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<sst xmlns="http://schemas.openxmlformats.org/spreadsheetml/2006/main" count="63" uniqueCount="37">
  <si>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</si>
  <si>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</si>
  <si>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</si>
  <si>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</si>
  <si>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</si>
  <si>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</si>
  <si>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</si>
  <si>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</si>
  <si>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</si>
  <si>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</si>
  <si>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</si>
  <si>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</si>
  <si>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</si>
  <si>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</si>
  <si>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</si>
  <si>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</si>
  <si>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</si>
  <si>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</si>
  <si>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</si>
  <si>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</si>
  <si>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</si>
  <si>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</si>
  <si>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</si>
  <si>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</si>
  <si>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</si>
  <si>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</si>
  <si>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</si>
  <si>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</si>
  <si>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</si>
  <si>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</si>
  <si>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</si>
  <si>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</si>
  <si>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</si>
  <si>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</si>
  <si>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</si>
  <si>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01.11.17 в порівнянні з минулим роком</t>
  </si>
  <si>
    <t>Виконано на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</si>
</sst>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6" sqref="F36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2187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35</v>
      </c>
    </row>
    <row r="4" spans="1:7" s="10" customFormat="1" ht="16.8" x14ac:dyDescent="0.25">
      <c r="A4" s="10" t="s">
        <v>12</v>
      </c>
    </row>
    <row r="5" spans="1:7" ht="13.8" x14ac:dyDescent="0.25">
      <c r="A5" s="2" t="s">
        <v>13</v>
      </c>
    </row>
    <row r="6" spans="1:7" ht="15.75" customHeight="1" x14ac:dyDescent="0.25"/>
    <row r="8" spans="1:7" ht="16.8" x14ac:dyDescent="0.25">
      <c r="A8" s="31" t="s">
        <v>28</v>
      </c>
      <c r="D8" s="27"/>
      <c r="G8" s="32" t="s">
        <v>0</v>
      </c>
    </row>
    <row r="9" spans="1:7" ht="96" customHeight="1" x14ac:dyDescent="0.25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5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5">
      <c r="A11" s="17" t="s">
        <v>16</v>
      </c>
      <c r="B11" s="24" t="s">
        <v>29</v>
      </c>
      <c r="C11" s="15">
        <v>61438.3</v>
      </c>
      <c r="D11" s="29">
        <v>47492.5</v>
      </c>
      <c r="E11" s="22">
        <f>D11/C11*100</f>
        <v>77.301129751311464</v>
      </c>
      <c r="F11" s="15">
        <v>37628.400000000001</v>
      </c>
      <c r="G11" s="15">
        <f>D11-F11</f>
        <v>9864.0999999999985</v>
      </c>
    </row>
    <row r="12" spans="1:7" ht="19.5" customHeight="1" x14ac:dyDescent="0.25">
      <c r="A12" s="17" t="s">
        <v>17</v>
      </c>
      <c r="B12" s="24" t="s">
        <v>30</v>
      </c>
      <c r="C12" s="15">
        <v>721261.1</v>
      </c>
      <c r="D12" s="29">
        <v>465400.8</v>
      </c>
      <c r="E12" s="22">
        <f t="shared" ref="E12:E19" si="0">D12/C12*100</f>
        <v>64.525980951974262</v>
      </c>
      <c r="F12" s="15">
        <v>315874.40000000002</v>
      </c>
      <c r="G12" s="15">
        <f t="shared" ref="G12:G19" si="1">D12-F12</f>
        <v>149526.39999999997</v>
      </c>
    </row>
    <row r="13" spans="1:7" ht="18.75" customHeight="1" x14ac:dyDescent="0.25">
      <c r="A13" s="17" t="s">
        <v>18</v>
      </c>
      <c r="B13" s="24" t="s">
        <v>31</v>
      </c>
      <c r="C13" s="15">
        <v>199837.1</v>
      </c>
      <c r="D13" s="29">
        <v>144263</v>
      </c>
      <c r="E13" s="22">
        <f t="shared" si="0"/>
        <v>72.190298998534303</v>
      </c>
      <c r="F13" s="15">
        <v>100891.8</v>
      </c>
      <c r="G13" s="15">
        <f t="shared" si="1"/>
        <v>43371.199999999997</v>
      </c>
    </row>
    <row r="14" spans="1:7" ht="33.75" customHeight="1" x14ac:dyDescent="0.25">
      <c r="A14" s="18" t="s">
        <v>19</v>
      </c>
      <c r="B14" s="24" t="s">
        <v>32</v>
      </c>
      <c r="C14" s="33">
        <v>32711.805</v>
      </c>
      <c r="D14" s="29">
        <v>25060.799999999999</v>
      </c>
      <c r="E14" s="22">
        <f t="shared" si="0"/>
        <v>76.610874881407483</v>
      </c>
      <c r="F14" s="16">
        <v>16448.400000000001</v>
      </c>
      <c r="G14" s="15">
        <f t="shared" si="1"/>
        <v>8612.3999999999978</v>
      </c>
    </row>
    <row r="15" spans="1:7" ht="19.5" customHeight="1" x14ac:dyDescent="0.25">
      <c r="A15" s="17" t="s">
        <v>20</v>
      </c>
      <c r="B15" s="14">
        <v>9016000</v>
      </c>
      <c r="C15" s="28">
        <v>59779.7</v>
      </c>
      <c r="D15" s="29">
        <v>52544.800000000003</v>
      </c>
      <c r="E15" s="22">
        <f t="shared" si="0"/>
        <v>87.897396607878605</v>
      </c>
      <c r="F15" s="15">
        <v>25284.5</v>
      </c>
      <c r="G15" s="15">
        <f t="shared" si="1"/>
        <v>27260.300000000003</v>
      </c>
    </row>
    <row r="16" spans="1:7" ht="18.75" customHeight="1" x14ac:dyDescent="0.25">
      <c r="A16" s="17" t="s">
        <v>21</v>
      </c>
      <c r="B16" s="14">
        <v>9014000</v>
      </c>
      <c r="C16" s="28">
        <v>42392.9</v>
      </c>
      <c r="D16" s="29">
        <v>33084</v>
      </c>
      <c r="E16" s="22">
        <f t="shared" si="0"/>
        <v>78.041370135093374</v>
      </c>
      <c r="F16" s="15">
        <v>21800.5</v>
      </c>
      <c r="G16" s="15">
        <f t="shared" si="1"/>
        <v>11283.5</v>
      </c>
    </row>
    <row r="17" spans="1:7" ht="18.75" customHeight="1" x14ac:dyDescent="0.25">
      <c r="A17" s="17" t="s">
        <v>22</v>
      </c>
      <c r="B17" s="14">
        <v>9015000</v>
      </c>
      <c r="C17" s="28">
        <v>11255.8</v>
      </c>
      <c r="D17" s="29">
        <v>9158.7999999999993</v>
      </c>
      <c r="E17" s="22">
        <f t="shared" si="0"/>
        <v>81.369605003642562</v>
      </c>
      <c r="F17" s="15">
        <v>5340.3</v>
      </c>
      <c r="G17" s="15">
        <f t="shared" si="1"/>
        <v>3818.4999999999991</v>
      </c>
    </row>
    <row r="18" spans="1:7" ht="32.25" hidden="1" customHeight="1" x14ac:dyDescent="0.25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15</v>
      </c>
      <c r="B19" s="20"/>
      <c r="C19" s="34">
        <f>C11+C12+C13+C14+C15+C16+C17+C18</f>
        <v>1128676.7050000001</v>
      </c>
      <c r="D19" s="21">
        <f>D11+D12+D13+D14+D15+D16+D17+D18</f>
        <v>777004.70000000019</v>
      </c>
      <c r="E19" s="23">
        <f t="shared" si="0"/>
        <v>68.842095930384261</v>
      </c>
      <c r="F19" s="21">
        <f>F11+F12+F13+F14+F15+F16+F17</f>
        <v>523268.30000000005</v>
      </c>
      <c r="G19" s="21">
        <f t="shared" si="1"/>
        <v>253736.40000000014</v>
      </c>
    </row>
    <row r="20" spans="1:7" ht="18.75" customHeight="1" x14ac:dyDescent="0.25">
      <c r="A20" s="11"/>
      <c r="C20" s="12"/>
      <c r="D20" s="13"/>
    </row>
    <row r="21" spans="1:7" s="25" customFormat="1" ht="54" customHeight="1" x14ac:dyDescent="0.25">
      <c r="A21" s="35"/>
      <c r="B21" s="36"/>
      <c r="C21" s="36"/>
      <c r="D21" s="36"/>
      <c r="E21" s="36"/>
      <c r="F21" s="36"/>
      <c r="G21" s="36"/>
    </row>
    <row r="23" spans="1:7" ht="16.8" x14ac:dyDescent="0.25">
      <c r="A23" s="31" t="s">
        <v>34</v>
      </c>
      <c r="G23" s="32" t="s">
        <v>0</v>
      </c>
    </row>
    <row r="25" spans="1:7" ht="99" customHeight="1" x14ac:dyDescent="0.25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5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5">
      <c r="A27" s="17" t="s">
        <v>16</v>
      </c>
      <c r="B27" s="24" t="s">
        <v>29</v>
      </c>
      <c r="C27" s="15">
        <v>9212.2999999999993</v>
      </c>
      <c r="D27" s="29">
        <v>3365.7</v>
      </c>
      <c r="E27" s="22">
        <f>D27/C27*100</f>
        <v>36.534850146000458</v>
      </c>
      <c r="F27" s="15">
        <v>1027.8</v>
      </c>
      <c r="G27" s="15">
        <f t="shared" ref="G27:G37" si="2">D27-F27</f>
        <v>2337.8999999999996</v>
      </c>
    </row>
    <row r="28" spans="1:7" ht="19.5" customHeight="1" x14ac:dyDescent="0.25">
      <c r="A28" s="17" t="s">
        <v>17</v>
      </c>
      <c r="B28" s="24" t="s">
        <v>30</v>
      </c>
      <c r="C28" s="28">
        <v>46477.279999999999</v>
      </c>
      <c r="D28" s="29">
        <v>23126.400000000001</v>
      </c>
      <c r="E28" s="22">
        <f t="shared" ref="E28:E37" si="3">D28/C28*100</f>
        <v>49.758505661260735</v>
      </c>
      <c r="F28" s="15">
        <v>15881.6</v>
      </c>
      <c r="G28" s="15">
        <f t="shared" si="2"/>
        <v>7244.8000000000011</v>
      </c>
    </row>
    <row r="29" spans="1:7" ht="20.25" customHeight="1" x14ac:dyDescent="0.25">
      <c r="A29" s="17" t="s">
        <v>18</v>
      </c>
      <c r="B29" s="24" t="s">
        <v>31</v>
      </c>
      <c r="C29" s="15">
        <v>18801</v>
      </c>
      <c r="D29" s="29">
        <v>10175.799999999999</v>
      </c>
      <c r="E29" s="22">
        <f t="shared" si="3"/>
        <v>54.123716823573211</v>
      </c>
      <c r="F29" s="15">
        <v>5908.4</v>
      </c>
      <c r="G29" s="15">
        <f t="shared" si="2"/>
        <v>4267.3999999999996</v>
      </c>
    </row>
    <row r="30" spans="1:7" ht="32.25" customHeight="1" x14ac:dyDescent="0.25">
      <c r="A30" s="18" t="s">
        <v>19</v>
      </c>
      <c r="B30" s="24" t="s">
        <v>32</v>
      </c>
      <c r="C30" s="33">
        <v>3357.3519999999999</v>
      </c>
      <c r="D30" s="30">
        <v>2073.6</v>
      </c>
      <c r="E30" s="22">
        <f t="shared" si="3"/>
        <v>61.762960809590417</v>
      </c>
      <c r="F30" s="16">
        <v>2391.5</v>
      </c>
      <c r="G30" s="15">
        <f t="shared" si="2"/>
        <v>-317.90000000000009</v>
      </c>
    </row>
    <row r="31" spans="1:7" ht="18.75" customHeight="1" x14ac:dyDescent="0.25">
      <c r="A31" s="17" t="s">
        <v>20</v>
      </c>
      <c r="B31" s="14">
        <v>9016000</v>
      </c>
      <c r="C31" s="28">
        <v>70147</v>
      </c>
      <c r="D31" s="29">
        <v>29501.7</v>
      </c>
      <c r="E31" s="22">
        <f t="shared" si="3"/>
        <v>42.056966085506154</v>
      </c>
      <c r="F31" s="16">
        <v>12702.4</v>
      </c>
      <c r="G31" s="15">
        <f t="shared" si="2"/>
        <v>16799.300000000003</v>
      </c>
    </row>
    <row r="32" spans="1:7" ht="20.25" customHeight="1" x14ac:dyDescent="0.25">
      <c r="A32" s="17" t="s">
        <v>21</v>
      </c>
      <c r="B32" s="14">
        <v>9014000</v>
      </c>
      <c r="C32" s="15">
        <v>2049.6</v>
      </c>
      <c r="D32" s="29">
        <v>916.1</v>
      </c>
      <c r="E32" s="22">
        <f t="shared" si="3"/>
        <v>44.696526151444189</v>
      </c>
      <c r="F32" s="15">
        <v>579</v>
      </c>
      <c r="G32" s="15">
        <f t="shared" si="2"/>
        <v>337.1</v>
      </c>
    </row>
    <row r="33" spans="1:7" ht="22.5" customHeight="1" x14ac:dyDescent="0.25">
      <c r="A33" s="17" t="s">
        <v>22</v>
      </c>
      <c r="B33" s="14">
        <v>9015000</v>
      </c>
      <c r="C33" s="15">
        <v>1422</v>
      </c>
      <c r="D33" s="29">
        <v>658.7</v>
      </c>
      <c r="E33" s="22">
        <f t="shared" si="3"/>
        <v>46.322081575246138</v>
      </c>
      <c r="F33" s="15">
        <v>1808.2</v>
      </c>
      <c r="G33" s="15">
        <f t="shared" si="2"/>
        <v>-1149.5</v>
      </c>
    </row>
    <row r="34" spans="1:7" ht="21.75" customHeight="1" x14ac:dyDescent="0.25">
      <c r="A34" s="18" t="s">
        <v>24</v>
      </c>
      <c r="B34" s="14">
        <v>9016300</v>
      </c>
      <c r="C34" s="15">
        <v>38594</v>
      </c>
      <c r="D34" s="29">
        <v>11533.3</v>
      </c>
      <c r="E34" s="22">
        <f t="shared" si="3"/>
        <v>29.883660672643416</v>
      </c>
      <c r="F34" s="15">
        <v>4978.2</v>
      </c>
      <c r="G34" s="15">
        <f t="shared" si="2"/>
        <v>6555.0999999999995</v>
      </c>
    </row>
    <row r="35" spans="1:7" ht="35.25" hidden="1" customHeight="1" x14ac:dyDescent="0.25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27</v>
      </c>
      <c r="B36" s="14">
        <v>9019180</v>
      </c>
      <c r="C36" s="15">
        <v>3186</v>
      </c>
      <c r="D36" s="29">
        <v>2364</v>
      </c>
      <c r="E36" s="22">
        <f t="shared" si="3"/>
        <v>74.199623352165716</v>
      </c>
      <c r="F36" s="15">
        <v>4751.8999999999996</v>
      </c>
      <c r="G36" s="15">
        <f t="shared" si="2"/>
        <v>-2387.8999999999996</v>
      </c>
    </row>
    <row r="37" spans="1:7" ht="23.25" customHeight="1" x14ac:dyDescent="0.25">
      <c r="A37" s="19" t="s">
        <v>15</v>
      </c>
      <c r="B37" s="20"/>
      <c r="C37" s="34">
        <f>C27+C28+C29+C30+C31+C32+C33+C34+C35+C36</f>
        <v>193246.53200000001</v>
      </c>
      <c r="D37" s="21">
        <f>D27+D28+D29+D30+D31+D32+D33+D34+D35+D36</f>
        <v>83715.3</v>
      </c>
      <c r="E37" s="23">
        <f t="shared" si="3"/>
        <v>43.320466935986204</v>
      </c>
      <c r="F37" s="21">
        <f>F27+F28+F29+F30+F31+F32+F33+F34+F35+F36</f>
        <v>50029</v>
      </c>
      <c r="G37" s="21">
        <f t="shared" si="2"/>
        <v>33686.300000000003</v>
      </c>
    </row>
    <row r="42" spans="1:7" ht="17.399999999999999" x14ac:dyDescent="0.25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2016-11-02T16:06:49Z</cp:lastPrinted>
  <dcterms:created xsi:type="dcterms:W3CDTF">2011-11-24T12:10:02Z</dcterms:created>
  <dcterms:modified xsi:type="dcterms:W3CDTF">2017-11-01T12:49:28Z</dcterms:modified>
  <cp:category/>
</cp:coreProperties>
</file>