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>
    <definedName name="_xlnm.Print_Area" localSheetId="0">'Sheet1'!$A$1:$E$36</definedName>
  </definedNames>
  <calcPr fullCalcOnLoad="1"/>
</workbook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<sst xmlns="http://schemas.openxmlformats.org/spreadsheetml/2006/main" count="54" uniqueCount="32">
  <si>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</si>
  <si>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</si>
  <si>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</si>
  <si>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</si>
  <si>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</si>
  <si>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</si>
  <si>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</si>
  <si>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</si>
  <si>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</si>
  <si>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</si>
  <si>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</si>
  <si>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</si>
  <si>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</si>
  <si>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</si>
  <si>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</si>
  <si>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</si>
  <si>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</si>
  <si>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</si>
  <si>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</si>
  <si>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</si>
  <si>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</si>
  <si>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</si>
  <si>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</si>
  <si>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</si>
  <si>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</si>
  <si>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</si>
  <si>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</si>
  <si>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</si>
  <si>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2016 року</t>
  </si>
  <si>
    <t xml:space="preserve">Річні планові показники на 2016 рік з урахуванням змін </t>
  </si>
  <si>
    <t>Інформація про використання бюджетних коштів станом на 29.02.16</t>
  </si>
  <si>
    <t>Виконано станом на 29.02.2016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</si>
</sst>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"/>
    <numFmt numFmtId="165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14" borderId="6" applyNumberFormat="0" applyAlignment="0" applyProtection="0"/>
    <xf numFmtId="0" fontId="11" fillId="0" borderId="0" applyNumberFormat="0" applyFill="0" applyBorder="0" applyAlignment="0" applyProtection="0"/>
    <xf numFmtId="0" fontId="20" fillId="9" borderId="1" applyNumberFormat="0" applyAlignment="0" applyProtection="0"/>
    <xf numFmtId="0" fontId="25" fillId="0" borderId="7" applyNumberFormat="0" applyFill="0" applyAlignment="0" applyProtection="0"/>
    <xf numFmtId="0" fontId="16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9" borderId="9" applyNumberFormat="0" applyAlignment="0" applyProtection="0"/>
    <xf numFmtId="0" fontId="17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indent="3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indent="10"/>
      <protection/>
    </xf>
    <xf numFmtId="0" fontId="6" fillId="0" borderId="10" xfId="0" applyNumberFormat="1" applyFont="1" applyFill="1" applyBorder="1" applyAlignment="1" applyProtection="1">
      <alignment horizontal="left" vertical="top" indent="3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left" vertical="top" indent="1"/>
      <protection/>
    </xf>
    <xf numFmtId="0" fontId="6" fillId="0" borderId="10" xfId="0" applyNumberFormat="1" applyFont="1" applyFill="1" applyBorder="1" applyAlignment="1" applyProtection="1">
      <alignment horizontal="left" vertical="top" indent="4"/>
      <protection/>
    </xf>
    <xf numFmtId="2" fontId="7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165" fontId="5" fillId="0" borderId="10" xfId="0" applyNumberFormat="1" applyFont="1" applyFill="1" applyBorder="1" applyAlignment="1" applyProtection="1">
      <alignment horizontal="center" vertical="center"/>
      <protection/>
    </xf>
    <xf numFmtId="165" fontId="8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164" fontId="8" fillId="0" borderId="10" xfId="0" applyNumberFormat="1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1" width="37.8515625" style="0" customWidth="1"/>
    <col min="2" max="2" width="16.8515625" style="0" customWidth="1"/>
    <col min="3" max="3" width="20.421875" style="0" customWidth="1"/>
    <col min="4" max="4" width="18.57421875" style="0" customWidth="1"/>
    <col min="5" max="5" width="14.421875" style="0" customWidth="1"/>
  </cols>
  <sheetData>
    <row r="1" ht="18.75">
      <c r="A1" s="1"/>
    </row>
    <row r="3" ht="18.75">
      <c r="A3" s="1" t="s">
        <v>30</v>
      </c>
    </row>
    <row r="4" s="11" customFormat="1" ht="16.5">
      <c r="A4" s="11" t="s">
        <v>9</v>
      </c>
    </row>
    <row r="5" ht="15">
      <c r="A5" s="2" t="s">
        <v>11</v>
      </c>
    </row>
    <row r="6" ht="15.75" customHeight="1"/>
    <row r="7" ht="16.5">
      <c r="A7" s="3" t="s">
        <v>10</v>
      </c>
    </row>
    <row r="8" spans="4:5" ht="16.5">
      <c r="D8" s="25"/>
      <c r="E8" s="28" t="s">
        <v>0</v>
      </c>
    </row>
    <row r="9" spans="1:5" ht="96" customHeight="1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ht="12.75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>
      <c r="A11" s="17" t="s">
        <v>14</v>
      </c>
      <c r="B11" s="23" t="s">
        <v>22</v>
      </c>
      <c r="C11" s="16">
        <v>40420</v>
      </c>
      <c r="D11" s="16">
        <v>3382.3</v>
      </c>
      <c r="E11" s="21">
        <f>D11/C11*100</f>
        <v>8.367887184562099</v>
      </c>
    </row>
    <row r="12" spans="1:5" ht="19.5" customHeight="1">
      <c r="A12" s="17" t="s">
        <v>15</v>
      </c>
      <c r="B12" s="23" t="s">
        <v>23</v>
      </c>
      <c r="C12" s="27">
        <v>435446.8</v>
      </c>
      <c r="D12" s="16">
        <v>42859.2</v>
      </c>
      <c r="E12" s="21">
        <f aca="true" t="shared" si="0" ref="E12:E19">D12/C12*100</f>
        <v>9.842580080965115</v>
      </c>
    </row>
    <row r="13" spans="1:5" ht="18.75" customHeight="1">
      <c r="A13" s="17" t="s">
        <v>16</v>
      </c>
      <c r="B13" s="23" t="s">
        <v>24</v>
      </c>
      <c r="C13" s="16">
        <v>134215.5</v>
      </c>
      <c r="D13" s="16">
        <v>8518.2</v>
      </c>
      <c r="E13" s="21">
        <f t="shared" si="0"/>
        <v>6.346658917934218</v>
      </c>
    </row>
    <row r="14" spans="1:5" ht="33.75" customHeight="1">
      <c r="A14" s="18" t="s">
        <v>17</v>
      </c>
      <c r="B14" s="23" t="s">
        <v>25</v>
      </c>
      <c r="C14" s="16">
        <v>22167.8</v>
      </c>
      <c r="D14" s="16">
        <v>1449.1</v>
      </c>
      <c r="E14" s="21">
        <f t="shared" si="0"/>
        <v>6.536959012621911</v>
      </c>
    </row>
    <row r="15" spans="1:5" ht="19.5" customHeight="1">
      <c r="A15" s="17" t="s">
        <v>18</v>
      </c>
      <c r="B15" s="15">
        <v>100000</v>
      </c>
      <c r="C15" s="27">
        <v>16748.8</v>
      </c>
      <c r="D15" s="16">
        <v>1546.1</v>
      </c>
      <c r="E15" s="21">
        <f t="shared" si="0"/>
        <v>9.23110909438288</v>
      </c>
    </row>
    <row r="16" spans="1:5" ht="18.75" customHeight="1">
      <c r="A16" s="17" t="s">
        <v>19</v>
      </c>
      <c r="B16" s="15">
        <v>110000</v>
      </c>
      <c r="C16" s="27">
        <v>27730.3</v>
      </c>
      <c r="D16" s="16">
        <v>2709.8</v>
      </c>
      <c r="E16" s="21">
        <f t="shared" si="0"/>
        <v>9.771982272099473</v>
      </c>
    </row>
    <row r="17" spans="1:5" ht="18.75" customHeight="1">
      <c r="A17" s="17" t="s">
        <v>20</v>
      </c>
      <c r="B17" s="15">
        <v>130000</v>
      </c>
      <c r="C17" s="27">
        <v>6653.1</v>
      </c>
      <c r="D17" s="16">
        <v>584.1</v>
      </c>
      <c r="E17" s="21">
        <f t="shared" si="0"/>
        <v>8.779366009830005</v>
      </c>
    </row>
    <row r="18" spans="1:5" ht="32.25" customHeight="1">
      <c r="A18" s="18" t="s">
        <v>21</v>
      </c>
      <c r="B18" s="15">
        <v>250000</v>
      </c>
      <c r="C18" s="16">
        <v>65</v>
      </c>
      <c r="D18" s="16">
        <v>0</v>
      </c>
      <c r="E18" s="21">
        <f t="shared" si="0"/>
        <v>0</v>
      </c>
    </row>
    <row r="19" spans="1:5" ht="21.75" customHeight="1">
      <c r="A19" s="19" t="s">
        <v>13</v>
      </c>
      <c r="B19" s="20"/>
      <c r="C19" s="26">
        <f>C11+C12+C13+C14+C15+C16+C17+C18</f>
        <v>683447.3000000002</v>
      </c>
      <c r="D19" s="29">
        <f>D11+D12+D13+D14+D15+D16+D17+D18</f>
        <v>61048.799999999996</v>
      </c>
      <c r="E19" s="22">
        <f t="shared" si="0"/>
        <v>8.932480968174135</v>
      </c>
    </row>
    <row r="20" spans="1:4" ht="18.75" customHeight="1">
      <c r="A20" s="12"/>
      <c r="C20" s="13"/>
      <c r="D20" s="14"/>
    </row>
    <row r="21" spans="1:5" s="24" customFormat="1" ht="54" customHeight="1">
      <c r="A21" s="31"/>
      <c r="B21" s="32"/>
      <c r="C21" s="32"/>
      <c r="D21" s="32"/>
      <c r="E21" s="32"/>
    </row>
    <row r="22" ht="16.5">
      <c r="A22" s="3" t="s">
        <v>8</v>
      </c>
    </row>
    <row r="23" ht="16.5">
      <c r="E23" s="28" t="s">
        <v>0</v>
      </c>
    </row>
    <row r="25" spans="1:5" ht="99" customHeight="1">
      <c r="A25" s="4" t="s">
        <v>1</v>
      </c>
      <c r="B25" s="5" t="s">
        <v>2</v>
      </c>
      <c r="C25" s="5" t="s">
        <v>29</v>
      </c>
      <c r="D25" s="5" t="s">
        <v>31</v>
      </c>
      <c r="E25" s="5" t="s">
        <v>28</v>
      </c>
    </row>
    <row r="26" spans="1:5" ht="12.75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>
      <c r="A27" s="17" t="s">
        <v>14</v>
      </c>
      <c r="B27" s="23" t="s">
        <v>22</v>
      </c>
      <c r="C27" s="16">
        <v>1592.7</v>
      </c>
      <c r="D27" s="16">
        <v>0</v>
      </c>
      <c r="E27" s="16">
        <v>0</v>
      </c>
    </row>
    <row r="28" spans="1:5" ht="19.5" customHeight="1">
      <c r="A28" s="17" t="s">
        <v>15</v>
      </c>
      <c r="B28" s="23" t="s">
        <v>23</v>
      </c>
      <c r="C28" s="16">
        <v>17269.6</v>
      </c>
      <c r="D28" s="16">
        <v>0</v>
      </c>
      <c r="E28" s="16">
        <v>0</v>
      </c>
    </row>
    <row r="29" spans="1:5" ht="20.25" customHeight="1">
      <c r="A29" s="17" t="s">
        <v>16</v>
      </c>
      <c r="B29" s="23" t="s">
        <v>24</v>
      </c>
      <c r="C29" s="16">
        <v>5050</v>
      </c>
      <c r="D29" s="16">
        <v>0</v>
      </c>
      <c r="E29" s="16">
        <v>0</v>
      </c>
    </row>
    <row r="30" spans="1:5" ht="32.25" customHeight="1">
      <c r="A30" s="18" t="s">
        <v>17</v>
      </c>
      <c r="B30" s="23" t="s">
        <v>25</v>
      </c>
      <c r="C30" s="16">
        <v>2082.8</v>
      </c>
      <c r="D30" s="30">
        <v>0</v>
      </c>
      <c r="E30" s="30">
        <v>0</v>
      </c>
    </row>
    <row r="31" spans="1:5" ht="18.75" customHeight="1">
      <c r="A31" s="17" t="s">
        <v>18</v>
      </c>
      <c r="B31" s="15">
        <v>100000</v>
      </c>
      <c r="C31" s="27">
        <v>14215</v>
      </c>
      <c r="D31" s="16">
        <v>0</v>
      </c>
      <c r="E31" s="16">
        <v>0</v>
      </c>
    </row>
    <row r="32" spans="1:5" ht="20.25" customHeight="1">
      <c r="A32" s="17" t="s">
        <v>19</v>
      </c>
      <c r="B32" s="15">
        <v>110000</v>
      </c>
      <c r="C32" s="16">
        <v>794.8</v>
      </c>
      <c r="D32" s="16">
        <v>0</v>
      </c>
      <c r="E32" s="16">
        <v>0</v>
      </c>
    </row>
    <row r="33" spans="1:5" ht="22.5" customHeight="1">
      <c r="A33" s="17" t="s">
        <v>20</v>
      </c>
      <c r="B33" s="15">
        <v>130000</v>
      </c>
      <c r="C33" s="16">
        <v>1500</v>
      </c>
      <c r="D33" s="16">
        <v>0</v>
      </c>
      <c r="E33" s="16">
        <v>0</v>
      </c>
    </row>
    <row r="34" spans="1:5" ht="21.75" customHeight="1">
      <c r="A34" s="18" t="s">
        <v>26</v>
      </c>
      <c r="B34" s="15">
        <v>150000</v>
      </c>
      <c r="C34" s="16">
        <v>6135</v>
      </c>
      <c r="D34" s="16">
        <v>0</v>
      </c>
      <c r="E34" s="16">
        <v>0</v>
      </c>
    </row>
    <row r="35" spans="1:5" ht="24" customHeight="1">
      <c r="A35" s="18" t="s">
        <v>27</v>
      </c>
      <c r="B35" s="15">
        <v>240000</v>
      </c>
      <c r="C35" s="16">
        <v>4189.3</v>
      </c>
      <c r="D35" s="16">
        <v>0</v>
      </c>
      <c r="E35" s="16">
        <v>0</v>
      </c>
    </row>
    <row r="36" spans="1:5" ht="23.25" customHeight="1">
      <c r="A36" s="19" t="s">
        <v>13</v>
      </c>
      <c r="B36" s="20"/>
      <c r="C36" s="26">
        <f>C27+C28+C29+C30+C31+C32+C33+C34+C35</f>
        <v>52829.200000000004</v>
      </c>
      <c r="D36" s="29">
        <f>D27+D28+D29+D30+D31+D32+D33+D34+D35</f>
        <v>0</v>
      </c>
      <c r="E36" s="22">
        <v>0</v>
      </c>
    </row>
    <row r="41" spans="1:5" ht="18">
      <c r="A41" s="31"/>
      <c r="B41" s="32"/>
      <c r="C41" s="32"/>
      <c r="D41" s="32"/>
      <c r="E41" s="32"/>
    </row>
  </sheetData>
  <sheetProtection/>
  <mergeCells count="2">
    <mergeCell ref="A21:E21"/>
    <mergeCell ref="A41:E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eRYAV</cp:lastModifiedBy>
  <cp:lastPrinted>2015-10-05T09:03:07Z</cp:lastPrinted>
  <dcterms:created xsi:type="dcterms:W3CDTF">2011-11-24T12:10:02Z</dcterms:created>
  <dcterms:modified xsi:type="dcterms:W3CDTF">2016-02-29T14:32:50Z</dcterms:modified>
  <cp:category/>
  <cp:version/>
  <cp:contentType/>
  <cp:contentStatus/>
</cp:coreProperties>
</file>