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<sst xmlns="http://schemas.openxmlformats.org/spreadsheetml/2006/main" count="63" uniqueCount="37">
  <si>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</si>
  <si>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</si>
  <si>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</si>
  <si>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</si>
  <si>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</si>
  <si>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</si>
  <si>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</si>
  <si>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</si>
  <si>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</si>
  <si>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</si>
  <si>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</si>
  <si>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</si>
  <si>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</si>
  <si>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</si>
  <si>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</si>
  <si>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</si>
  <si>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</si>
  <si>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</si>
  <si>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</si>
  <si>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</si>
  <si>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</si>
  <si>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</si>
  <si>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</si>
  <si>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</si>
  <si>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</si>
  <si>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</si>
  <si>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</si>
  <si>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</si>
  <si>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</si>
  <si>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</si>
  <si>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</si>
  <si>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</si>
  <si>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</si>
  <si>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</si>
  <si>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</si>
  <si>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01.07.15 в порівнянні з минулим роком</t>
  </si>
  <si>
    <t>Виконано на 01.07.2015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</si>
</sst>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2"/>
      <name val="Arial"/>
      <family val="0"/>
    </font>
    <font>
      <sz val="9"/>
      <name val="Arial"/>
      <family val="0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9" borderId="1" applyNumberFormat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7.57421875" style="0" customWidth="1"/>
    <col min="4" max="4" width="13.421875" style="0" customWidth="1"/>
    <col min="5" max="5" width="14.421875" style="0" customWidth="1"/>
    <col min="6" max="6" width="17.8515625" style="0" customWidth="1"/>
    <col min="7" max="7" width="26.140625" style="0" customWidth="1"/>
  </cols>
  <sheetData>
    <row r="1" spans="1:7" ht="18.75">
      <c r="A1" s="1"/>
      <c r="G1" s="27"/>
    </row>
    <row r="3" ht="18.75">
      <c r="A3" s="1" t="s">
        <v>35</v>
      </c>
    </row>
    <row r="4" s="11" customFormat="1" ht="16.5">
      <c r="A4" s="11" t="s">
        <v>13</v>
      </c>
    </row>
    <row r="5" ht="15">
      <c r="A5" s="2" t="s">
        <v>15</v>
      </c>
    </row>
    <row r="6" ht="15.75" customHeight="1"/>
    <row r="7" ht="16.5">
      <c r="A7" s="3" t="s">
        <v>14</v>
      </c>
    </row>
    <row r="8" spans="1:4" ht="16.5">
      <c r="A8" s="3" t="s">
        <v>0</v>
      </c>
      <c r="D8" s="28"/>
    </row>
    <row r="9" spans="1:7" ht="96" customHeight="1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ht="12.75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>
      <c r="A11" s="18" t="s">
        <v>18</v>
      </c>
      <c r="B11" s="25" t="s">
        <v>26</v>
      </c>
      <c r="C11" s="16">
        <v>31266.8</v>
      </c>
      <c r="D11" s="16">
        <v>15555.8</v>
      </c>
      <c r="E11" s="23">
        <f>D11/C11*100</f>
        <v>49.75181342510267</v>
      </c>
      <c r="F11" s="16">
        <v>12170.9</v>
      </c>
      <c r="G11" s="16">
        <f>D11-F11</f>
        <v>3384.8999999999996</v>
      </c>
    </row>
    <row r="12" spans="1:7" ht="19.5" customHeight="1">
      <c r="A12" s="18" t="s">
        <v>19</v>
      </c>
      <c r="B12" s="25" t="s">
        <v>27</v>
      </c>
      <c r="C12" s="29">
        <v>367605.03</v>
      </c>
      <c r="D12" s="16">
        <v>206316.2</v>
      </c>
      <c r="E12" s="23">
        <f aca="true" t="shared" si="0" ref="E12:E19">D12/C12*100</f>
        <v>56.124422454175885</v>
      </c>
      <c r="F12" s="16">
        <v>147021.2</v>
      </c>
      <c r="G12" s="16">
        <f aca="true" t="shared" si="1" ref="G12:G19">D12-F12</f>
        <v>59295</v>
      </c>
    </row>
    <row r="13" spans="1:7" ht="18.75" customHeight="1">
      <c r="A13" s="18" t="s">
        <v>20</v>
      </c>
      <c r="B13" s="25" t="s">
        <v>28</v>
      </c>
      <c r="C13" s="16">
        <v>101140.1</v>
      </c>
      <c r="D13" s="16">
        <v>48277.8</v>
      </c>
      <c r="E13" s="23">
        <f t="shared" si="0"/>
        <v>47.73358934784522</v>
      </c>
      <c r="F13" s="16">
        <v>38225.4</v>
      </c>
      <c r="G13" s="16">
        <f t="shared" si="1"/>
        <v>10052.400000000001</v>
      </c>
    </row>
    <row r="14" spans="1:7" ht="33.75" customHeight="1">
      <c r="A14" s="19" t="s">
        <v>21</v>
      </c>
      <c r="B14" s="25" t="s">
        <v>29</v>
      </c>
      <c r="C14" s="16">
        <v>18073.4</v>
      </c>
      <c r="D14" s="16">
        <v>8099.5</v>
      </c>
      <c r="E14" s="23">
        <f t="shared" si="0"/>
        <v>44.81447873670698</v>
      </c>
      <c r="F14" s="17">
        <v>6430.8</v>
      </c>
      <c r="G14" s="16">
        <f t="shared" si="1"/>
        <v>1668.6999999999998</v>
      </c>
    </row>
    <row r="15" spans="1:7" ht="19.5" customHeight="1">
      <c r="A15" s="18" t="s">
        <v>22</v>
      </c>
      <c r="B15" s="15">
        <v>100000</v>
      </c>
      <c r="C15" s="16">
        <v>13181.4</v>
      </c>
      <c r="D15" s="16">
        <v>5057.6</v>
      </c>
      <c r="E15" s="23">
        <f t="shared" si="0"/>
        <v>38.36921723033973</v>
      </c>
      <c r="F15" s="16">
        <v>4831.2</v>
      </c>
      <c r="G15" s="16">
        <f t="shared" si="1"/>
        <v>226.40000000000055</v>
      </c>
    </row>
    <row r="16" spans="1:7" ht="18.75" customHeight="1">
      <c r="A16" s="18" t="s">
        <v>23</v>
      </c>
      <c r="B16" s="15">
        <v>110000</v>
      </c>
      <c r="C16" s="29">
        <v>22656.81</v>
      </c>
      <c r="D16" s="16">
        <v>12280.3</v>
      </c>
      <c r="E16" s="23">
        <f t="shared" si="0"/>
        <v>54.201363740085206</v>
      </c>
      <c r="F16" s="16">
        <v>9956.9</v>
      </c>
      <c r="G16" s="16">
        <f t="shared" si="1"/>
        <v>2323.3999999999996</v>
      </c>
    </row>
    <row r="17" spans="1:7" ht="18.75" customHeight="1">
      <c r="A17" s="18" t="s">
        <v>24</v>
      </c>
      <c r="B17" s="15">
        <v>130000</v>
      </c>
      <c r="C17" s="29">
        <v>5222.42</v>
      </c>
      <c r="D17" s="16">
        <v>2408</v>
      </c>
      <c r="E17" s="23">
        <f t="shared" si="0"/>
        <v>46.10889204621612</v>
      </c>
      <c r="F17" s="16">
        <v>1761.1</v>
      </c>
      <c r="G17" s="16">
        <f t="shared" si="1"/>
        <v>646.9000000000001</v>
      </c>
    </row>
    <row r="18" spans="1:7" ht="32.25" customHeight="1">
      <c r="A18" s="19" t="s">
        <v>25</v>
      </c>
      <c r="B18" s="15">
        <v>250000</v>
      </c>
      <c r="C18" s="16">
        <v>70</v>
      </c>
      <c r="D18" s="16">
        <v>19.6</v>
      </c>
      <c r="E18" s="23">
        <f t="shared" si="0"/>
        <v>28.000000000000004</v>
      </c>
      <c r="F18" s="16">
        <v>0</v>
      </c>
      <c r="G18" s="16">
        <f t="shared" si="1"/>
        <v>19.6</v>
      </c>
    </row>
    <row r="19" spans="1:7" ht="21.75" customHeight="1">
      <c r="A19" s="20" t="s">
        <v>17</v>
      </c>
      <c r="B19" s="21"/>
      <c r="C19" s="30">
        <f>C11+C12+C13+C14+C15+C16+C17+C18</f>
        <v>559215.9600000002</v>
      </c>
      <c r="D19" s="22">
        <f>D11+D12+D13+D14+D15+D16+D17+D18</f>
        <v>298014.79999999993</v>
      </c>
      <c r="E19" s="24">
        <f t="shared" si="0"/>
        <v>53.29154053471575</v>
      </c>
      <c r="F19" s="22">
        <f>F11+F12+F13+F14+F15+F16+F17+F18</f>
        <v>220397.5</v>
      </c>
      <c r="G19" s="22">
        <f t="shared" si="1"/>
        <v>77617.29999999993</v>
      </c>
    </row>
    <row r="20" spans="1:4" ht="18.75" customHeight="1">
      <c r="A20" s="12"/>
      <c r="C20" s="13"/>
      <c r="D20" s="14"/>
    </row>
    <row r="21" spans="1:7" s="26" customFormat="1" ht="54" customHeight="1">
      <c r="A21" s="31"/>
      <c r="B21" s="32"/>
      <c r="C21" s="32"/>
      <c r="D21" s="32"/>
      <c r="E21" s="32"/>
      <c r="F21" s="32"/>
      <c r="G21" s="32"/>
    </row>
    <row r="22" ht="16.5">
      <c r="A22" s="3" t="s">
        <v>12</v>
      </c>
    </row>
    <row r="23" ht="16.5">
      <c r="A23" s="3" t="s">
        <v>0</v>
      </c>
    </row>
    <row r="25" spans="1:7" ht="99" customHeight="1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ht="12.75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>
      <c r="A27" s="18" t="s">
        <v>18</v>
      </c>
      <c r="B27" s="25" t="s">
        <v>26</v>
      </c>
      <c r="C27" s="16">
        <v>1077.6</v>
      </c>
      <c r="D27" s="16">
        <v>215.4</v>
      </c>
      <c r="E27" s="23">
        <f>D27/C27*100</f>
        <v>19.98886414253898</v>
      </c>
      <c r="F27" s="16">
        <v>0</v>
      </c>
      <c r="G27" s="16">
        <f aca="true" t="shared" si="2" ref="G27:G37">D27-F27</f>
        <v>215.4</v>
      </c>
    </row>
    <row r="28" spans="1:7" ht="19.5" customHeight="1">
      <c r="A28" s="18" t="s">
        <v>19</v>
      </c>
      <c r="B28" s="25" t="s">
        <v>27</v>
      </c>
      <c r="C28" s="16">
        <v>17937.4</v>
      </c>
      <c r="D28" s="16">
        <v>4564.7</v>
      </c>
      <c r="E28" s="23">
        <f aca="true" t="shared" si="3" ref="E28:E37">D28/C28*100</f>
        <v>25.44794674813518</v>
      </c>
      <c r="F28" s="16">
        <v>369.3</v>
      </c>
      <c r="G28" s="16">
        <f t="shared" si="2"/>
        <v>4195.4</v>
      </c>
    </row>
    <row r="29" spans="1:7" ht="20.25" customHeight="1">
      <c r="A29" s="18" t="s">
        <v>20</v>
      </c>
      <c r="B29" s="25" t="s">
        <v>28</v>
      </c>
      <c r="C29" s="16">
        <v>2962.3</v>
      </c>
      <c r="D29" s="16">
        <v>668.5</v>
      </c>
      <c r="E29" s="23">
        <f t="shared" si="3"/>
        <v>22.56692434932316</v>
      </c>
      <c r="F29" s="16">
        <v>483</v>
      </c>
      <c r="G29" s="16">
        <f t="shared" si="2"/>
        <v>185.5</v>
      </c>
    </row>
    <row r="30" spans="1:7" ht="32.25" customHeight="1">
      <c r="A30" s="19" t="s">
        <v>21</v>
      </c>
      <c r="B30" s="25" t="s">
        <v>29</v>
      </c>
      <c r="C30" s="16">
        <v>500</v>
      </c>
      <c r="D30" s="17">
        <v>0</v>
      </c>
      <c r="E30" s="23">
        <f t="shared" si="3"/>
        <v>0</v>
      </c>
      <c r="F30" s="17">
        <v>0</v>
      </c>
      <c r="G30" s="16">
        <f t="shared" si="2"/>
        <v>0</v>
      </c>
    </row>
    <row r="31" spans="1:7" ht="18.75" customHeight="1">
      <c r="A31" s="18" t="s">
        <v>22</v>
      </c>
      <c r="B31" s="15">
        <v>100000</v>
      </c>
      <c r="C31" s="29">
        <v>14445.01</v>
      </c>
      <c r="D31" s="16">
        <v>2870.7</v>
      </c>
      <c r="E31" s="23">
        <f t="shared" si="3"/>
        <v>19.87329880699286</v>
      </c>
      <c r="F31" s="17">
        <v>274.9</v>
      </c>
      <c r="G31" s="16">
        <f t="shared" si="2"/>
        <v>2595.7999999999997</v>
      </c>
    </row>
    <row r="32" spans="1:7" ht="20.25" customHeight="1">
      <c r="A32" s="18" t="s">
        <v>23</v>
      </c>
      <c r="B32" s="15">
        <v>110000</v>
      </c>
      <c r="C32" s="16">
        <v>937.2</v>
      </c>
      <c r="D32" s="16">
        <v>441.1</v>
      </c>
      <c r="E32" s="23">
        <f t="shared" si="3"/>
        <v>47.06572769953052</v>
      </c>
      <c r="F32" s="16">
        <v>0</v>
      </c>
      <c r="G32" s="16">
        <f t="shared" si="2"/>
        <v>441.1</v>
      </c>
    </row>
    <row r="33" spans="1:7" ht="22.5" customHeight="1">
      <c r="A33" s="18" t="s">
        <v>24</v>
      </c>
      <c r="B33" s="15">
        <v>130000</v>
      </c>
      <c r="C33" s="16">
        <v>2811.9</v>
      </c>
      <c r="D33" s="16">
        <v>264.3</v>
      </c>
      <c r="E33" s="23">
        <v>0</v>
      </c>
      <c r="F33" s="16">
        <v>0</v>
      </c>
      <c r="G33" s="16">
        <f t="shared" si="2"/>
        <v>264.3</v>
      </c>
    </row>
    <row r="34" spans="1:7" ht="21.75" customHeight="1">
      <c r="A34" s="19" t="s">
        <v>30</v>
      </c>
      <c r="B34" s="15">
        <v>150000</v>
      </c>
      <c r="C34" s="16">
        <v>1479</v>
      </c>
      <c r="D34" s="16">
        <v>0</v>
      </c>
      <c r="E34" s="23">
        <v>0</v>
      </c>
      <c r="F34" s="16">
        <v>0</v>
      </c>
      <c r="G34" s="16">
        <f t="shared" si="2"/>
        <v>0</v>
      </c>
    </row>
    <row r="35" spans="1:7" ht="35.25" customHeight="1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>
      <c r="A36" s="19" t="s">
        <v>31</v>
      </c>
      <c r="B36" s="15">
        <v>240000</v>
      </c>
      <c r="C36" s="16">
        <v>2090.3</v>
      </c>
      <c r="D36" s="16">
        <v>1129.1</v>
      </c>
      <c r="E36" s="23">
        <f t="shared" si="3"/>
        <v>54.01616992776156</v>
      </c>
      <c r="F36" s="16">
        <v>585.6</v>
      </c>
      <c r="G36" s="16">
        <f t="shared" si="2"/>
        <v>543.4999999999999</v>
      </c>
    </row>
    <row r="37" spans="1:7" ht="23.25" customHeight="1">
      <c r="A37" s="20" t="s">
        <v>17</v>
      </c>
      <c r="B37" s="21"/>
      <c r="C37" s="30">
        <f>C27+C28+C29+C30+C31+C32+C33+C34+C35+C36</f>
        <v>44240.71</v>
      </c>
      <c r="D37" s="22">
        <f>D27+D28+D29+D30+D31+D32+D33+D34+D35+D36</f>
        <v>10153.8</v>
      </c>
      <c r="E37" s="24">
        <f t="shared" si="3"/>
        <v>22.95125914570539</v>
      </c>
      <c r="F37" s="22">
        <f>F27+F28+F29+F30+F31+F32+F33+F34+F35+F36</f>
        <v>1712.7999999999997</v>
      </c>
      <c r="G37" s="22">
        <f t="shared" si="2"/>
        <v>8441</v>
      </c>
    </row>
    <row r="42" spans="1:7" ht="18">
      <c r="A42" s="31"/>
      <c r="B42" s="32"/>
      <c r="C42" s="32"/>
      <c r="D42" s="32"/>
      <c r="E42" s="32"/>
      <c r="F42" s="32"/>
      <c r="G42" s="32"/>
    </row>
  </sheetData>
  <sheetProtection/>
  <mergeCells count="2">
    <mergeCell ref="A21:G21"/>
    <mergeCell ref="A42:G4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eRYAV</cp:lastModifiedBy>
  <cp:lastPrinted>2015-07-01T08:42:20Z</cp:lastPrinted>
  <dcterms:created xsi:type="dcterms:W3CDTF">2011-11-24T12:10:02Z</dcterms:created>
  <dcterms:modified xsi:type="dcterms:W3CDTF">2015-07-07T07:07:54Z</dcterms:modified>
  <cp:category/>
  <cp:version/>
  <cp:contentType/>
  <cp:contentStatus/>
</cp:coreProperties>
</file>