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800" windowHeight="12525" activeTab="1"/>
  </bookViews>
  <sheets>
    <sheet name="Додаток до плану І кв" sheetId="1" r:id="rId1"/>
    <sheet name="додаток договори 20%" sheetId="2" r:id="rId2"/>
  </sheets>
  <definedNames>
    <definedName name="_xlnm.Print_Area" localSheetId="0">'Додаток до плану І кв'!$A$1:$F$55</definedName>
  </definedNames>
  <calcPr fullCalcOnLoad="1"/>
</workbook>
</file>

<file path=xl/sharedStrings.xml><?xml version="1.0" encoding="utf-8"?>
<sst xmlns="http://schemas.openxmlformats.org/spreadsheetml/2006/main" count="117" uniqueCount="67">
  <si>
    <t xml:space="preserve"> на 2015 рік</t>
  </si>
  <si>
    <t xml:space="preserve"> Предмет закупівлі </t>
  </si>
  <si>
    <t>Код КЕКВ   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</si>
  <si>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</si>
  <si>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</si>
  <si>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закупівелі</t>
  </si>
  <si>
    <t xml:space="preserve">Примітка </t>
  </si>
  <si>
    <t>Всього по КЕКВ 2210</t>
  </si>
  <si>
    <t>Банківські послуги (64.19.3)</t>
  </si>
  <si>
    <t>Підготовка теплопункту до опалювального сезону (45.33.1)</t>
  </si>
  <si>
    <t>Послуги систем безпеки (тривожні кнопки) (80.20.1)</t>
  </si>
  <si>
    <t>Послуги зв'язку (аналоговий зв'язок) (61.10.1)</t>
  </si>
  <si>
    <t>Послуги зв'язку (бізнес мережа) (61.10.1)</t>
  </si>
  <si>
    <t>Оплата послуг з технічного обслуговування внутрішніх електромереж (33.14.1)</t>
  </si>
  <si>
    <t>Відновлення картриджів (95.11.1)</t>
  </si>
  <si>
    <t>Ремонт принтерів (95.11.1)</t>
  </si>
  <si>
    <t>Надання каналу доступу до мережі Интернет (61.10.4)</t>
  </si>
  <si>
    <t>Надання послуг інф.-правової мережі Лига-закон (72.20.3)</t>
  </si>
  <si>
    <t>Супроводження програмного комплексу ІС-ПРО (62.02.2)</t>
  </si>
  <si>
    <t>Заправка картриджів принтерів та копірів  (95.11.1)</t>
  </si>
  <si>
    <t>Заправка кольорових картриджів (95.11.1)</t>
  </si>
  <si>
    <t>Обслуговування ліфта (33.12.1; 33.20.2)</t>
  </si>
  <si>
    <t>Керування комп'ютерними засобами "Система керування чергою" (62.03.1)</t>
  </si>
  <si>
    <t>Послуги з техничного адміністрування автоматизованих робочих місць (АРМ РДДХ) (62.02.3)</t>
  </si>
  <si>
    <t>Всього КЕКВ 2240</t>
  </si>
  <si>
    <t>Всього КЕКВ 2271</t>
  </si>
  <si>
    <t>Всього КЕКВ 2272</t>
  </si>
  <si>
    <t>Всього КЕКВ 2273</t>
  </si>
  <si>
    <t>Оплата дежмита та пені</t>
  </si>
  <si>
    <t>Оплата судового збору</t>
  </si>
  <si>
    <t>Всього за КЕКВ 2800</t>
  </si>
  <si>
    <t>Всього за КЕКВ 3110</t>
  </si>
  <si>
    <t>Затверджений рішенням комітету з конкурсних торгів від  "___" _______________ 2015р. №___</t>
  </si>
  <si>
    <t>Голова комітету з конкурсних торгів</t>
  </si>
  <si>
    <t>Крилюк А.Т.</t>
  </si>
  <si>
    <t>Підпис</t>
  </si>
  <si>
    <t>(прізвище, ініціали)</t>
  </si>
  <si>
    <t xml:space="preserve">Секретар комітету з конкурсних торгів                             </t>
  </si>
  <si>
    <t>Романенко С.В.</t>
  </si>
  <si>
    <r>
      <t xml:space="preserve">Голосіївська районна в місті Києві державна адміністрація, код за ЄДРПОУ 37308812         </t>
    </r>
    <r>
      <rPr>
        <b/>
        <sz val="14"/>
        <rFont val="Arial Cyr"/>
        <family val="0"/>
      </rPr>
      <t xml:space="preserve">                </t>
    </r>
  </si>
  <si>
    <t>березень</t>
  </si>
  <si>
    <t>січень</t>
  </si>
  <si>
    <t xml:space="preserve">лютий </t>
  </si>
  <si>
    <t>лютий</t>
  </si>
  <si>
    <t>М.П</t>
  </si>
  <si>
    <t>Бланки подяк,  "почесна грамота", папки "почесна грамота" (18.12.1)</t>
  </si>
  <si>
    <t>Послуги щодо сторожування (80.10.1)</t>
  </si>
  <si>
    <t>Послуги щодо утримання приміщень в чистоті  (81.21.1)</t>
  </si>
  <si>
    <t>Пара та гаряча вода; постачання пари та гарячої води (Пара та гаряча вода, включаючи оплату послуг з транспортування)  (пролонгація договору на 2014 рік на 20%) (35.30.1)</t>
  </si>
  <si>
    <t>Послуги водопостачання та прийняття дощових вод  (36.00.1)</t>
  </si>
  <si>
    <t>Витратні матеріали до лазерних принтерів (26.20.1)</t>
  </si>
  <si>
    <t xml:space="preserve"> Персональний комп'ютер з програмним забезпеченням (26.20.1)</t>
  </si>
  <si>
    <t xml:space="preserve"> Електронний кодовий замок (27.90.1)</t>
  </si>
  <si>
    <t xml:space="preserve"> Багатофункціональний пристрій А-4 (26.20.1)</t>
  </si>
  <si>
    <t xml:space="preserve"> Драбина (25.99.2)</t>
  </si>
  <si>
    <t>Енергія електрична (електрична енергія, включаючи оплату послуг з її транспортування)(пролонгація договору на 2014 рік на 20% (35.11.1)</t>
  </si>
  <si>
    <t>Печатки (32.99.1)</t>
  </si>
  <si>
    <t>Використання платного сервісу «Кабінет замовника» на веб-порталі Уповноваженого органу з питань державних закупівель (61.90.1)</t>
  </si>
  <si>
    <t>Таблички (25.99.2)</t>
  </si>
  <si>
    <t>Рамки для подяк (22.29.2)</t>
  </si>
  <si>
    <t xml:space="preserve"> Марки поштові (58.19.1)</t>
  </si>
  <si>
    <t>Термоетикетки (17.23.1)</t>
  </si>
  <si>
    <t xml:space="preserve">Додаток до річного плану закупівель </t>
  </si>
  <si>
    <t>на 2015 рік</t>
  </si>
  <si>
    <t>Статистичні білетенів та статистичні збірники (58.14.1)</t>
  </si>
  <si>
    <t>Відшкодування за теплопостачання</t>
  </si>
  <si>
    <t xml:space="preserve">      Додаток до річного плану закупівель 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</si>
</sst>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422]d\ mmmm\ yyyy&quot; р.&quot;"/>
    <numFmt numFmtId="178" formatCode="dd\.mm\.yy;@"/>
    <numFmt numFmtId="179" formatCode="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22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2"/>
    </font>
    <font>
      <b/>
      <sz val="12"/>
      <name val="Arial Cyr"/>
      <family val="0"/>
    </font>
    <font>
      <sz val="7"/>
      <name val="Arial Cyr"/>
      <family val="0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2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3" fillId="20" borderId="13" xfId="0" applyFont="1" applyFill="1" applyBorder="1" applyAlignment="1">
      <alignment horizontal="center" vertical="center" wrapText="1"/>
    </xf>
    <xf numFmtId="2" fontId="23" fillId="20" borderId="14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2" fontId="22" fillId="0" borderId="16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2" fontId="22" fillId="0" borderId="11" xfId="0" applyNumberFormat="1" applyFont="1" applyFill="1" applyBorder="1" applyAlignment="1">
      <alignment horizontal="center" vertical="center"/>
    </xf>
    <xf numFmtId="0" fontId="23" fillId="20" borderId="17" xfId="0" applyFont="1" applyFill="1" applyBorder="1" applyAlignment="1">
      <alignment horizontal="center" vertical="center" wrapText="1"/>
    </xf>
    <xf numFmtId="0" fontId="23" fillId="20" borderId="18" xfId="0" applyFont="1" applyFill="1" applyBorder="1" applyAlignment="1">
      <alignment horizontal="center" vertical="center"/>
    </xf>
    <xf numFmtId="2" fontId="23" fillId="20" borderId="18" xfId="0" applyNumberFormat="1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3" fillId="20" borderId="21" xfId="0" applyFont="1" applyFill="1" applyBorder="1" applyAlignment="1">
      <alignment horizontal="center" vertical="center"/>
    </xf>
    <xf numFmtId="2" fontId="23" fillId="20" borderId="21" xfId="0" applyNumberFormat="1" applyFont="1" applyFill="1" applyBorder="1" applyAlignment="1">
      <alignment horizontal="center" vertical="center"/>
    </xf>
    <xf numFmtId="0" fontId="22" fillId="20" borderId="22" xfId="0" applyFont="1" applyFill="1" applyBorder="1" applyAlignment="1">
      <alignment horizontal="center" vertical="center"/>
    </xf>
    <xf numFmtId="1" fontId="22" fillId="0" borderId="20" xfId="0" applyNumberFormat="1" applyFont="1" applyFill="1" applyBorder="1" applyAlignment="1">
      <alignment horizontal="center" vertical="center"/>
    </xf>
    <xf numFmtId="0" fontId="23" fillId="20" borderId="23" xfId="0" applyFont="1" applyFill="1" applyBorder="1" applyAlignment="1">
      <alignment horizontal="center" vertical="center"/>
    </xf>
    <xf numFmtId="2" fontId="23" fillId="20" borderId="23" xfId="0" applyNumberFormat="1" applyFont="1" applyFill="1" applyBorder="1" applyAlignment="1">
      <alignment horizontal="center" vertical="center"/>
    </xf>
    <xf numFmtId="0" fontId="23" fillId="20" borderId="24" xfId="0" applyFont="1" applyFill="1" applyBorder="1" applyAlignment="1">
      <alignment horizontal="center" vertical="center" wrapText="1"/>
    </xf>
    <xf numFmtId="2" fontId="22" fillId="0" borderId="20" xfId="0" applyNumberFormat="1" applyFont="1" applyFill="1" applyBorder="1" applyAlignment="1">
      <alignment horizontal="center" vertical="center"/>
    </xf>
    <xf numFmtId="2" fontId="23" fillId="20" borderId="2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1" fontId="24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25" xfId="0" applyFont="1" applyBorder="1" applyAlignment="1">
      <alignment/>
    </xf>
    <xf numFmtId="0" fontId="26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2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2" fontId="2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2" fontId="3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3" fillId="20" borderId="14" xfId="0" applyFont="1" applyFill="1" applyBorder="1" applyAlignment="1">
      <alignment vertical="center"/>
    </xf>
    <xf numFmtId="2" fontId="23" fillId="20" borderId="14" xfId="0" applyNumberFormat="1" applyFont="1" applyFill="1" applyBorder="1" applyAlignment="1">
      <alignment horizontal="center" vertical="center"/>
    </xf>
    <xf numFmtId="0" fontId="22" fillId="20" borderId="27" xfId="0" applyFont="1" applyFill="1" applyBorder="1" applyAlignment="1">
      <alignment horizontal="center" vertical="center"/>
    </xf>
    <xf numFmtId="1" fontId="22" fillId="0" borderId="16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2" fontId="22" fillId="0" borderId="2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2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4" xfId="0" applyFont="1" applyBorder="1" applyAlignment="1">
      <alignment/>
    </xf>
    <xf numFmtId="0" fontId="22" fillId="20" borderId="21" xfId="0" applyFont="1" applyFill="1" applyBorder="1" applyAlignment="1">
      <alignment horizontal="center" vertical="center" wrapText="1"/>
    </xf>
    <xf numFmtId="0" fontId="22" fillId="20" borderId="2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left"/>
    </xf>
    <xf numFmtId="0" fontId="22" fillId="0" borderId="0" xfId="0" applyFont="1" applyAlignment="1">
      <alignment horizontal="right"/>
    </xf>
    <xf numFmtId="2" fontId="22" fillId="0" borderId="14" xfId="0" applyNumberFormat="1" applyFont="1" applyBorder="1" applyAlignment="1">
      <alignment horizontal="center" vertical="center"/>
    </xf>
    <xf numFmtId="2" fontId="22" fillId="0" borderId="14" xfId="0" applyNumberFormat="1" applyFont="1" applyBorder="1" applyAlignment="1">
      <alignment horizontal="center" vertical="center" wrapText="1"/>
    </xf>
    <xf numFmtId="1" fontId="22" fillId="24" borderId="11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/>
    </xf>
    <xf numFmtId="1" fontId="22" fillId="24" borderId="28" xfId="0" applyNumberFormat="1" applyFont="1" applyFill="1" applyBorder="1" applyAlignment="1">
      <alignment horizontal="center" vertical="center"/>
    </xf>
    <xf numFmtId="2" fontId="22" fillId="24" borderId="28" xfId="0" applyNumberFormat="1" applyFont="1" applyFill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3" fillId="24" borderId="21" xfId="0" applyFont="1" applyFill="1" applyBorder="1" applyAlignment="1">
      <alignment horizontal="center" vertical="center"/>
    </xf>
    <xf numFmtId="2" fontId="23" fillId="24" borderId="21" xfId="0" applyNumberFormat="1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3" fillId="20" borderId="31" xfId="0" applyFont="1" applyFill="1" applyBorder="1" applyAlignment="1">
      <alignment horizontal="center" vertical="center" wrapText="1"/>
    </xf>
    <xf numFmtId="0" fontId="22" fillId="20" borderId="3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24" borderId="10" xfId="0" applyFont="1" applyFill="1" applyBorder="1" applyAlignment="1">
      <alignment vertical="center" wrapText="1"/>
    </xf>
    <xf numFmtId="0" fontId="22" fillId="0" borderId="33" xfId="0" applyFont="1" applyFill="1" applyBorder="1" applyAlignment="1">
      <alignment horizontal="left" vertical="center" wrapText="1"/>
    </xf>
    <xf numFmtId="0" fontId="22" fillId="24" borderId="34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9" fillId="0" borderId="0" xfId="0" applyFont="1" applyAlignment="1">
      <alignment horizontal="center" wrapText="1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G97"/>
  <sheetViews>
    <sheetView view="pageBreakPreview" zoomScaleSheetLayoutView="100" workbookViewId="0" topLeftCell="A16">
      <selection activeCell="I52" sqref="I52"/>
    </sheetView>
  </sheetViews>
  <sheetFormatPr defaultColWidth="9.00390625" defaultRowHeight="12.75"/>
  <cols>
    <col min="1" max="1" width="71.375" style="0" customWidth="1"/>
    <col min="2" max="2" width="11.00390625" style="0" customWidth="1"/>
    <col min="3" max="3" width="11.25390625" style="0" customWidth="1"/>
    <col min="4" max="4" width="10.375" style="0" customWidth="1"/>
    <col min="5" max="5" width="12.75390625" style="0" customWidth="1"/>
    <col min="6" max="6" width="16.375" style="0" customWidth="1"/>
  </cols>
  <sheetData>
    <row r="1" spans="1:6" ht="18.75">
      <c r="A1" s="125" t="s">
        <v>62</v>
      </c>
      <c r="B1" s="125"/>
      <c r="C1" s="125"/>
      <c r="D1" s="125"/>
      <c r="E1" s="125"/>
      <c r="F1" s="125"/>
    </row>
    <row r="2" spans="1:6" ht="21.75" customHeight="1">
      <c r="A2" s="128" t="s">
        <v>63</v>
      </c>
      <c r="B2" s="128"/>
      <c r="C2" s="128"/>
      <c r="D2" s="128"/>
      <c r="E2" s="128"/>
      <c r="F2" s="128"/>
    </row>
    <row r="3" spans="1:6" ht="34.5" customHeight="1" thickBot="1">
      <c r="A3" s="131" t="s">
        <v>39</v>
      </c>
      <c r="B3" s="131"/>
      <c r="C3" s="131"/>
      <c r="D3" s="131"/>
      <c r="E3" s="131"/>
      <c r="F3" s="131"/>
    </row>
    <row r="4" spans="1:6" ht="75">
      <c r="A4" s="78" t="s">
        <v>1</v>
      </c>
      <c r="B4" s="79" t="s">
        <v>2</v>
      </c>
      <c r="C4" s="79" t="s">
        <v>3</v>
      </c>
      <c r="D4" s="79" t="s">
        <v>4</v>
      </c>
      <c r="E4" s="79" t="s">
        <v>5</v>
      </c>
      <c r="F4" s="80" t="s">
        <v>6</v>
      </c>
    </row>
    <row r="5" spans="1:6" ht="12.75">
      <c r="A5" s="1">
        <v>1</v>
      </c>
      <c r="B5" s="2">
        <v>2</v>
      </c>
      <c r="C5" s="2">
        <v>3</v>
      </c>
      <c r="D5" s="2">
        <v>4</v>
      </c>
      <c r="E5" s="2">
        <v>5</v>
      </c>
      <c r="F5" s="3">
        <v>6</v>
      </c>
    </row>
    <row r="6" spans="1:6" ht="19.5" customHeight="1">
      <c r="A6" s="111" t="s">
        <v>58</v>
      </c>
      <c r="B6" s="5">
        <v>2210</v>
      </c>
      <c r="C6" s="6">
        <v>12000</v>
      </c>
      <c r="D6" s="5"/>
      <c r="E6" s="7" t="s">
        <v>40</v>
      </c>
      <c r="F6" s="8"/>
    </row>
    <row r="7" spans="1:6" ht="19.5" customHeight="1">
      <c r="A7" s="111" t="s">
        <v>56</v>
      </c>
      <c r="B7" s="5">
        <v>2210</v>
      </c>
      <c r="C7" s="9">
        <v>3866</v>
      </c>
      <c r="D7" s="10"/>
      <c r="E7" s="7" t="s">
        <v>40</v>
      </c>
      <c r="F7" s="11"/>
    </row>
    <row r="8" spans="1:6" ht="19.5" customHeight="1">
      <c r="A8" s="4" t="s">
        <v>45</v>
      </c>
      <c r="B8" s="5">
        <v>2210</v>
      </c>
      <c r="C8" s="9">
        <v>18870</v>
      </c>
      <c r="D8" s="10"/>
      <c r="E8" s="7" t="s">
        <v>40</v>
      </c>
      <c r="F8" s="12"/>
    </row>
    <row r="9" spans="1:6" ht="19.5" customHeight="1">
      <c r="A9" s="4" t="s">
        <v>59</v>
      </c>
      <c r="B9" s="5">
        <v>2210</v>
      </c>
      <c r="C9" s="9">
        <v>13950</v>
      </c>
      <c r="D9" s="10"/>
      <c r="E9" s="7" t="s">
        <v>40</v>
      </c>
      <c r="F9" s="12"/>
    </row>
    <row r="10" spans="1:6" ht="19.5" customHeight="1">
      <c r="A10" s="111" t="s">
        <v>64</v>
      </c>
      <c r="B10" s="5">
        <v>2210</v>
      </c>
      <c r="C10" s="9">
        <v>3100</v>
      </c>
      <c r="D10" s="10"/>
      <c r="E10" s="7" t="s">
        <v>40</v>
      </c>
      <c r="F10" s="11"/>
    </row>
    <row r="11" spans="1:6" ht="19.5" customHeight="1">
      <c r="A11" s="4" t="s">
        <v>50</v>
      </c>
      <c r="B11" s="5">
        <v>2210</v>
      </c>
      <c r="C11" s="9">
        <v>27950</v>
      </c>
      <c r="D11" s="10"/>
      <c r="E11" s="7" t="s">
        <v>40</v>
      </c>
      <c r="F11" s="11"/>
    </row>
    <row r="12" spans="1:6" ht="19.5" customHeight="1">
      <c r="A12" s="4" t="s">
        <v>61</v>
      </c>
      <c r="B12" s="5">
        <v>2210</v>
      </c>
      <c r="C12" s="9">
        <v>1000</v>
      </c>
      <c r="D12" s="10"/>
      <c r="E12" s="7" t="s">
        <v>40</v>
      </c>
      <c r="F12" s="11"/>
    </row>
    <row r="13" spans="1:6" ht="19.5" customHeight="1">
      <c r="A13" s="4" t="s">
        <v>60</v>
      </c>
      <c r="B13" s="5">
        <v>2210</v>
      </c>
      <c r="C13" s="9">
        <v>30130</v>
      </c>
      <c r="D13" s="10"/>
      <c r="E13" s="7" t="s">
        <v>40</v>
      </c>
      <c r="F13" s="11"/>
    </row>
    <row r="14" spans="1:6" ht="19.5" customHeight="1" thickBot="1">
      <c r="A14" s="14" t="s">
        <v>7</v>
      </c>
      <c r="B14" s="81"/>
      <c r="C14" s="82">
        <f>SUM(C6:C13)</f>
        <v>110866</v>
      </c>
      <c r="D14" s="81"/>
      <c r="E14" s="15"/>
      <c r="F14" s="83"/>
    </row>
    <row r="15" spans="1:6" ht="19.5" customHeight="1">
      <c r="A15" s="16" t="s">
        <v>8</v>
      </c>
      <c r="B15" s="84">
        <v>2240</v>
      </c>
      <c r="C15" s="17">
        <v>10800</v>
      </c>
      <c r="D15" s="85"/>
      <c r="E15" s="18" t="s">
        <v>40</v>
      </c>
      <c r="F15" s="86"/>
    </row>
    <row r="16" spans="1:6" ht="19.5" customHeight="1">
      <c r="A16" s="19" t="s">
        <v>9</v>
      </c>
      <c r="B16" s="25">
        <v>2240</v>
      </c>
      <c r="C16" s="20">
        <v>21678.44</v>
      </c>
      <c r="D16" s="10"/>
      <c r="E16" s="7" t="s">
        <v>40</v>
      </c>
      <c r="F16" s="13"/>
    </row>
    <row r="17" spans="1:6" ht="19.5" customHeight="1">
      <c r="A17" s="19" t="s">
        <v>46</v>
      </c>
      <c r="B17" s="25">
        <v>2240</v>
      </c>
      <c r="C17" s="20">
        <v>100000</v>
      </c>
      <c r="D17" s="10"/>
      <c r="E17" s="7" t="s">
        <v>40</v>
      </c>
      <c r="F17" s="13"/>
    </row>
    <row r="18" spans="1:6" ht="19.5" customHeight="1">
      <c r="A18" s="19" t="s">
        <v>10</v>
      </c>
      <c r="B18" s="25">
        <v>2240</v>
      </c>
      <c r="C18" s="20">
        <v>40000</v>
      </c>
      <c r="D18" s="10"/>
      <c r="E18" s="7" t="s">
        <v>40</v>
      </c>
      <c r="F18" s="13"/>
    </row>
    <row r="19" spans="1:6" ht="19.5" customHeight="1">
      <c r="A19" s="19" t="s">
        <v>11</v>
      </c>
      <c r="B19" s="25">
        <v>2240</v>
      </c>
      <c r="C19" s="20">
        <v>15650</v>
      </c>
      <c r="D19" s="10"/>
      <c r="E19" s="7" t="s">
        <v>40</v>
      </c>
      <c r="F19" s="11"/>
    </row>
    <row r="20" spans="1:6" ht="19.5" customHeight="1">
      <c r="A20" s="19" t="s">
        <v>12</v>
      </c>
      <c r="B20" s="25">
        <v>2240</v>
      </c>
      <c r="C20" s="20">
        <v>58400</v>
      </c>
      <c r="D20" s="10"/>
      <c r="E20" s="7" t="s">
        <v>40</v>
      </c>
      <c r="F20" s="11"/>
    </row>
    <row r="21" spans="1:6" ht="19.5" customHeight="1">
      <c r="A21" s="19" t="s">
        <v>47</v>
      </c>
      <c r="B21" s="25">
        <v>2240</v>
      </c>
      <c r="C21" s="20">
        <v>119000</v>
      </c>
      <c r="D21" s="10"/>
      <c r="E21" s="7" t="s">
        <v>40</v>
      </c>
      <c r="F21" s="11"/>
    </row>
    <row r="22" spans="1:6" ht="19.5" customHeight="1">
      <c r="A22" s="19" t="s">
        <v>13</v>
      </c>
      <c r="B22" s="25">
        <v>2240</v>
      </c>
      <c r="C22" s="20">
        <v>70000</v>
      </c>
      <c r="D22" s="10"/>
      <c r="E22" s="7" t="s">
        <v>40</v>
      </c>
      <c r="F22" s="11"/>
    </row>
    <row r="23" spans="1:6" ht="19.5" customHeight="1">
      <c r="A23" s="19" t="s">
        <v>14</v>
      </c>
      <c r="B23" s="25">
        <v>2240</v>
      </c>
      <c r="C23" s="20">
        <v>17900</v>
      </c>
      <c r="D23" s="10"/>
      <c r="E23" s="7" t="s">
        <v>40</v>
      </c>
      <c r="F23" s="11"/>
    </row>
    <row r="24" spans="1:6" ht="19.5" customHeight="1">
      <c r="A24" s="19" t="s">
        <v>15</v>
      </c>
      <c r="B24" s="25">
        <v>2240</v>
      </c>
      <c r="C24" s="20">
        <v>4042</v>
      </c>
      <c r="D24" s="10"/>
      <c r="E24" s="7" t="s">
        <v>40</v>
      </c>
      <c r="F24" s="13"/>
    </row>
    <row r="25" spans="1:6" ht="19.5" customHeight="1">
      <c r="A25" s="19" t="s">
        <v>16</v>
      </c>
      <c r="B25" s="25">
        <v>2240</v>
      </c>
      <c r="C25" s="20">
        <v>14400</v>
      </c>
      <c r="D25" s="10"/>
      <c r="E25" s="7" t="s">
        <v>40</v>
      </c>
      <c r="F25" s="11"/>
    </row>
    <row r="26" spans="1:6" ht="19.5" customHeight="1">
      <c r="A26" s="19" t="s">
        <v>17</v>
      </c>
      <c r="B26" s="25">
        <v>2240</v>
      </c>
      <c r="C26" s="20">
        <v>13500</v>
      </c>
      <c r="D26" s="10"/>
      <c r="E26" s="7" t="s">
        <v>40</v>
      </c>
      <c r="F26" s="11"/>
    </row>
    <row r="27" spans="1:6" ht="19.5" customHeight="1">
      <c r="A27" s="19" t="s">
        <v>18</v>
      </c>
      <c r="B27" s="25">
        <v>2240</v>
      </c>
      <c r="C27" s="20">
        <v>11304</v>
      </c>
      <c r="D27" s="10"/>
      <c r="E27" s="7" t="s">
        <v>40</v>
      </c>
      <c r="F27" s="13"/>
    </row>
    <row r="28" spans="1:6" ht="19.5" customHeight="1">
      <c r="A28" s="19" t="s">
        <v>19</v>
      </c>
      <c r="B28" s="25">
        <v>2240</v>
      </c>
      <c r="C28" s="20">
        <v>22020</v>
      </c>
      <c r="D28" s="10"/>
      <c r="E28" s="7" t="s">
        <v>40</v>
      </c>
      <c r="F28" s="11"/>
    </row>
    <row r="29" spans="1:6" ht="19.5" customHeight="1">
      <c r="A29" s="19" t="s">
        <v>20</v>
      </c>
      <c r="B29" s="25">
        <v>2240</v>
      </c>
      <c r="C29" s="20">
        <v>9840</v>
      </c>
      <c r="D29" s="10"/>
      <c r="E29" s="7" t="s">
        <v>40</v>
      </c>
      <c r="F29" s="11"/>
    </row>
    <row r="30" spans="1:6" ht="28.5" customHeight="1">
      <c r="A30" s="122" t="s">
        <v>57</v>
      </c>
      <c r="B30" s="25">
        <v>2240</v>
      </c>
      <c r="C30" s="20">
        <v>1600</v>
      </c>
      <c r="D30" s="10"/>
      <c r="E30" s="7" t="s">
        <v>40</v>
      </c>
      <c r="F30" s="11"/>
    </row>
    <row r="31" spans="1:6" ht="19.5" customHeight="1">
      <c r="A31" s="19" t="s">
        <v>21</v>
      </c>
      <c r="B31" s="25">
        <v>2240</v>
      </c>
      <c r="C31" s="20">
        <v>7800</v>
      </c>
      <c r="D31" s="10"/>
      <c r="E31" s="7" t="s">
        <v>40</v>
      </c>
      <c r="F31" s="13"/>
    </row>
    <row r="32" spans="1:6" ht="24.75" customHeight="1">
      <c r="A32" s="19" t="s">
        <v>22</v>
      </c>
      <c r="B32" s="25">
        <v>2240</v>
      </c>
      <c r="C32" s="20">
        <v>54000</v>
      </c>
      <c r="D32" s="10"/>
      <c r="E32" s="7" t="s">
        <v>40</v>
      </c>
      <c r="F32" s="11"/>
    </row>
    <row r="33" spans="1:6" ht="30" customHeight="1">
      <c r="A33" s="19" t="s">
        <v>23</v>
      </c>
      <c r="B33" s="25">
        <v>2240</v>
      </c>
      <c r="C33" s="20">
        <v>7300</v>
      </c>
      <c r="D33" s="10"/>
      <c r="E33" s="7" t="s">
        <v>40</v>
      </c>
      <c r="F33" s="13"/>
    </row>
    <row r="34" spans="1:6" ht="19.5" customHeight="1" thickBot="1">
      <c r="A34" s="21" t="s">
        <v>24</v>
      </c>
      <c r="B34" s="22"/>
      <c r="C34" s="23">
        <f>SUM(C15:C33)</f>
        <v>599234.44</v>
      </c>
      <c r="D34" s="22"/>
      <c r="E34" s="23"/>
      <c r="F34" s="24"/>
    </row>
    <row r="35" spans="1:6" ht="19.5" customHeight="1" thickBot="1">
      <c r="A35" s="123" t="s">
        <v>49</v>
      </c>
      <c r="B35" s="25">
        <v>2272</v>
      </c>
      <c r="C35" s="20">
        <v>20900</v>
      </c>
      <c r="D35" s="26"/>
      <c r="E35" s="26" t="s">
        <v>41</v>
      </c>
      <c r="F35" s="116"/>
    </row>
    <row r="36" spans="1:6" ht="19.5" customHeight="1">
      <c r="A36" s="117" t="s">
        <v>26</v>
      </c>
      <c r="B36" s="31"/>
      <c r="C36" s="32">
        <f>SUM(C35:C35)</f>
        <v>20900</v>
      </c>
      <c r="D36" s="31"/>
      <c r="E36" s="32"/>
      <c r="F36" s="118"/>
    </row>
    <row r="37" spans="1:6" ht="19.5" customHeight="1">
      <c r="A37" s="119" t="s">
        <v>28</v>
      </c>
      <c r="B37" s="30">
        <v>2800</v>
      </c>
      <c r="C37" s="34">
        <v>8000</v>
      </c>
      <c r="D37" s="26"/>
      <c r="E37" s="10" t="s">
        <v>42</v>
      </c>
      <c r="F37" s="120"/>
    </row>
    <row r="38" spans="1:6" ht="19.5" customHeight="1" thickBot="1">
      <c r="A38" s="119" t="s">
        <v>29</v>
      </c>
      <c r="B38" s="30">
        <v>2800</v>
      </c>
      <c r="C38" s="34">
        <v>3678.18</v>
      </c>
      <c r="D38" s="26"/>
      <c r="E38" s="10" t="s">
        <v>43</v>
      </c>
      <c r="F38" s="120"/>
    </row>
    <row r="39" spans="1:6" ht="19.5" customHeight="1" thickBot="1">
      <c r="A39" s="33" t="s">
        <v>30</v>
      </c>
      <c r="B39" s="27"/>
      <c r="C39" s="28">
        <f>C37+C38</f>
        <v>11678.18</v>
      </c>
      <c r="D39" s="27"/>
      <c r="E39" s="28"/>
      <c r="F39" s="29"/>
    </row>
    <row r="40" spans="1:6" ht="19.5" customHeight="1">
      <c r="A40" s="19" t="s">
        <v>51</v>
      </c>
      <c r="B40" s="26">
        <v>3110</v>
      </c>
      <c r="C40" s="87">
        <v>57600</v>
      </c>
      <c r="D40" s="89"/>
      <c r="E40" s="10" t="s">
        <v>40</v>
      </c>
      <c r="F40" s="120"/>
    </row>
    <row r="41" spans="1:6" ht="19.5" customHeight="1">
      <c r="A41" s="19" t="s">
        <v>52</v>
      </c>
      <c r="B41" s="26">
        <v>3110</v>
      </c>
      <c r="C41" s="7">
        <v>6500</v>
      </c>
      <c r="D41" s="90"/>
      <c r="E41" s="10" t="s">
        <v>40</v>
      </c>
      <c r="F41" s="11"/>
    </row>
    <row r="42" spans="1:6" ht="19.5" customHeight="1">
      <c r="A42" s="19" t="s">
        <v>53</v>
      </c>
      <c r="B42" s="26">
        <v>3110</v>
      </c>
      <c r="C42" s="98">
        <v>25900</v>
      </c>
      <c r="D42" s="91"/>
      <c r="E42" s="10" t="s">
        <v>40</v>
      </c>
      <c r="F42" s="121"/>
    </row>
    <row r="43" spans="1:6" ht="19.5" customHeight="1" thickBot="1">
      <c r="A43" s="19" t="s">
        <v>54</v>
      </c>
      <c r="B43" s="26">
        <v>3110</v>
      </c>
      <c r="C43" s="99">
        <v>10000</v>
      </c>
      <c r="D43" s="91"/>
      <c r="E43" s="10" t="s">
        <v>40</v>
      </c>
      <c r="F43" s="121"/>
    </row>
    <row r="44" spans="1:6" ht="19.5" customHeight="1" thickBot="1">
      <c r="A44" s="33" t="s">
        <v>31</v>
      </c>
      <c r="B44" s="92"/>
      <c r="C44" s="35">
        <f>SUM(C40:C43)</f>
        <v>100000</v>
      </c>
      <c r="D44" s="92"/>
      <c r="E44" s="92"/>
      <c r="F44" s="93"/>
    </row>
    <row r="45" spans="1:6" ht="19.5" customHeight="1">
      <c r="A45" s="88"/>
      <c r="B45" s="88"/>
      <c r="C45" s="88"/>
      <c r="D45" s="88"/>
      <c r="E45" s="88"/>
      <c r="F45" s="88"/>
    </row>
    <row r="46" spans="1:6" ht="19.5" customHeight="1">
      <c r="A46" s="88"/>
      <c r="B46" s="88"/>
      <c r="C46" s="88"/>
      <c r="D46" s="88"/>
      <c r="E46" s="88"/>
      <c r="F46" s="88"/>
    </row>
    <row r="47" spans="1:6" ht="19.5" customHeight="1">
      <c r="A47" s="36"/>
      <c r="B47" s="37"/>
      <c r="C47" s="38"/>
      <c r="D47" s="94"/>
      <c r="E47" s="94"/>
      <c r="F47" s="40"/>
    </row>
    <row r="48" spans="1:6" ht="19.5" customHeight="1">
      <c r="A48" s="129" t="s">
        <v>32</v>
      </c>
      <c r="B48" s="129"/>
      <c r="C48" s="129"/>
      <c r="D48" s="129"/>
      <c r="E48" s="129"/>
      <c r="F48" s="129"/>
    </row>
    <row r="49" spans="1:6" ht="19.5" customHeight="1">
      <c r="A49" s="36"/>
      <c r="B49" s="36"/>
      <c r="C49" s="36"/>
      <c r="D49" s="36"/>
      <c r="E49" s="36"/>
      <c r="F49" s="36"/>
    </row>
    <row r="50" spans="1:6" ht="19.5" customHeight="1">
      <c r="A50" s="130"/>
      <c r="B50" s="130"/>
      <c r="C50" s="130"/>
      <c r="D50" s="130"/>
      <c r="E50" s="44"/>
      <c r="F50" s="44"/>
    </row>
    <row r="51" spans="1:6" ht="19.5" customHeight="1">
      <c r="A51" s="41" t="s">
        <v>33</v>
      </c>
      <c r="B51" s="41"/>
      <c r="C51" s="41"/>
      <c r="D51" s="41"/>
      <c r="E51" s="42"/>
      <c r="F51" s="42" t="s">
        <v>34</v>
      </c>
    </row>
    <row r="52" spans="1:7" ht="19.5" customHeight="1">
      <c r="A52" s="97" t="s">
        <v>44</v>
      </c>
      <c r="B52" s="44"/>
      <c r="C52" s="44"/>
      <c r="D52" s="44"/>
      <c r="E52" s="95" t="s">
        <v>35</v>
      </c>
      <c r="F52" s="96" t="s">
        <v>36</v>
      </c>
      <c r="G52" s="43"/>
    </row>
    <row r="53" spans="1:6" ht="19.5" customHeight="1">
      <c r="A53" s="44"/>
      <c r="B53" s="44"/>
      <c r="C53" s="44"/>
      <c r="D53" s="44"/>
      <c r="E53" s="44"/>
      <c r="F53" s="44"/>
    </row>
    <row r="54" spans="1:7" ht="19.5" customHeight="1">
      <c r="A54" s="41" t="s">
        <v>37</v>
      </c>
      <c r="B54" s="41"/>
      <c r="C54" s="44"/>
      <c r="D54" s="44"/>
      <c r="E54" s="45"/>
      <c r="F54" s="45" t="s">
        <v>38</v>
      </c>
      <c r="G54" s="46"/>
    </row>
    <row r="55" spans="1:7" ht="19.5" customHeight="1">
      <c r="A55" s="44"/>
      <c r="B55" s="44"/>
      <c r="C55" s="44"/>
      <c r="D55" s="44"/>
      <c r="E55" s="95" t="s">
        <v>35</v>
      </c>
      <c r="F55" s="96" t="s">
        <v>36</v>
      </c>
      <c r="G55" s="43"/>
    </row>
    <row r="56" spans="1:6" ht="12.75">
      <c r="A56" s="47"/>
      <c r="B56" s="48"/>
      <c r="C56" s="49"/>
      <c r="D56" s="39"/>
      <c r="E56" s="50"/>
      <c r="F56" s="51"/>
    </row>
    <row r="57" spans="1:6" ht="12.75">
      <c r="A57" s="52"/>
      <c r="B57" s="48"/>
      <c r="C57" s="53"/>
      <c r="D57" s="39"/>
      <c r="E57" s="50"/>
      <c r="F57" s="54"/>
    </row>
    <row r="58" spans="1:6" ht="12.75">
      <c r="A58" s="52"/>
      <c r="B58" s="48"/>
      <c r="C58" s="53"/>
      <c r="D58" s="39"/>
      <c r="E58" s="50"/>
      <c r="F58" s="54"/>
    </row>
    <row r="59" spans="1:6" ht="12.75">
      <c r="A59" s="52"/>
      <c r="B59" s="48"/>
      <c r="C59" s="53"/>
      <c r="D59" s="39"/>
      <c r="E59" s="50"/>
      <c r="F59" s="54"/>
    </row>
    <row r="60" spans="1:6" ht="12.75">
      <c r="A60" s="52"/>
      <c r="B60" s="48"/>
      <c r="C60" s="53"/>
      <c r="D60" s="39"/>
      <c r="E60" s="50"/>
      <c r="F60" s="54"/>
    </row>
    <row r="61" spans="1:6" ht="12.75">
      <c r="A61" s="52"/>
      <c r="B61" s="48"/>
      <c r="C61" s="53"/>
      <c r="D61" s="39"/>
      <c r="E61" s="50"/>
      <c r="F61" s="54"/>
    </row>
    <row r="62" spans="1:6" ht="12.75">
      <c r="A62" s="52"/>
      <c r="B62" s="48"/>
      <c r="C62" s="53"/>
      <c r="D62" s="39"/>
      <c r="E62" s="50"/>
      <c r="F62" s="54"/>
    </row>
    <row r="63" spans="1:6" ht="12.75">
      <c r="A63" s="52"/>
      <c r="B63" s="48"/>
      <c r="C63" s="53"/>
      <c r="D63" s="39"/>
      <c r="E63" s="50"/>
      <c r="F63" s="54"/>
    </row>
    <row r="64" spans="1:6" ht="12.75">
      <c r="A64" s="52"/>
      <c r="B64" s="48"/>
      <c r="C64" s="53"/>
      <c r="D64" s="39"/>
      <c r="E64" s="50"/>
      <c r="F64" s="54"/>
    </row>
    <row r="65" spans="1:6" ht="12.75">
      <c r="A65" s="52"/>
      <c r="B65" s="48"/>
      <c r="C65" s="53"/>
      <c r="D65" s="39"/>
      <c r="E65" s="50"/>
      <c r="F65" s="54"/>
    </row>
    <row r="66" spans="1:6" ht="12.75">
      <c r="A66" s="52"/>
      <c r="B66" s="48"/>
      <c r="C66" s="53"/>
      <c r="D66" s="39"/>
      <c r="E66" s="50"/>
      <c r="F66" s="54"/>
    </row>
    <row r="67" spans="1:6" ht="12.75">
      <c r="A67" s="52"/>
      <c r="B67" s="48"/>
      <c r="C67" s="53"/>
      <c r="D67" s="39"/>
      <c r="E67" s="50"/>
      <c r="F67" s="54"/>
    </row>
    <row r="68" spans="1:6" ht="15.75">
      <c r="A68" s="36"/>
      <c r="B68" s="55"/>
      <c r="C68" s="56"/>
      <c r="D68" s="57"/>
      <c r="E68" s="58"/>
      <c r="F68" s="59"/>
    </row>
    <row r="69" spans="1:6" ht="12.75">
      <c r="A69" s="60"/>
      <c r="B69" s="57"/>
      <c r="C69" s="61"/>
      <c r="D69" s="57"/>
      <c r="E69" s="58"/>
      <c r="F69" s="57"/>
    </row>
    <row r="70" spans="1:6" ht="12.75">
      <c r="A70" s="60"/>
      <c r="B70" s="62"/>
      <c r="C70" s="63"/>
      <c r="D70" s="57"/>
      <c r="E70" s="58"/>
      <c r="F70" s="62"/>
    </row>
    <row r="71" spans="1:6" ht="12.75">
      <c r="A71" s="60"/>
      <c r="B71" s="62"/>
      <c r="C71" s="63"/>
      <c r="D71" s="57"/>
      <c r="E71" s="58"/>
      <c r="F71" s="62"/>
    </row>
    <row r="72" spans="1:6" ht="12.75">
      <c r="A72" s="60"/>
      <c r="B72" s="62"/>
      <c r="C72" s="63"/>
      <c r="D72" s="57"/>
      <c r="E72" s="58"/>
      <c r="F72" s="62"/>
    </row>
    <row r="73" spans="1:6" ht="15.75">
      <c r="A73" s="60"/>
      <c r="B73" s="55"/>
      <c r="C73" s="63"/>
      <c r="D73" s="57"/>
      <c r="E73" s="58"/>
      <c r="F73" s="62"/>
    </row>
    <row r="74" spans="1:6" ht="12.75">
      <c r="A74" s="60"/>
      <c r="B74" s="57"/>
      <c r="C74" s="63"/>
      <c r="D74" s="57"/>
      <c r="E74" s="58"/>
      <c r="F74" s="62"/>
    </row>
    <row r="75" spans="1:6" ht="12.75">
      <c r="A75" s="60"/>
      <c r="B75" s="62"/>
      <c r="C75" s="63"/>
      <c r="D75" s="57"/>
      <c r="E75" s="58"/>
      <c r="F75" s="62"/>
    </row>
    <row r="76" spans="1:6" ht="12.75">
      <c r="A76" s="60"/>
      <c r="B76" s="62"/>
      <c r="C76" s="63"/>
      <c r="D76" s="57"/>
      <c r="E76" s="58"/>
      <c r="F76" s="62"/>
    </row>
    <row r="77" spans="1:6" ht="12.75">
      <c r="A77" s="60"/>
      <c r="B77" s="62"/>
      <c r="C77" s="63"/>
      <c r="D77" s="57"/>
      <c r="E77" s="58"/>
      <c r="F77" s="62"/>
    </row>
    <row r="78" spans="1:6" ht="15.75">
      <c r="A78" s="60"/>
      <c r="B78" s="55"/>
      <c r="C78" s="63"/>
      <c r="D78" s="57"/>
      <c r="E78" s="58"/>
      <c r="F78" s="62"/>
    </row>
    <row r="79" spans="1:6" ht="12.75">
      <c r="A79" s="60"/>
      <c r="B79" s="57"/>
      <c r="C79" s="63"/>
      <c r="D79" s="57"/>
      <c r="E79" s="58"/>
      <c r="F79" s="62"/>
    </row>
    <row r="80" spans="1:6" ht="12.75">
      <c r="A80" s="60"/>
      <c r="B80" s="57"/>
      <c r="C80" s="64"/>
      <c r="D80" s="57"/>
      <c r="E80" s="65"/>
      <c r="F80" s="62"/>
    </row>
    <row r="81" spans="1:6" ht="15.75">
      <c r="A81" s="66"/>
      <c r="B81" s="67"/>
      <c r="C81" s="68"/>
      <c r="D81" s="67"/>
      <c r="E81" s="56"/>
      <c r="F81" s="69"/>
    </row>
    <row r="82" spans="1:6" ht="12.75">
      <c r="A82" s="60"/>
      <c r="B82" s="70"/>
      <c r="C82" s="63"/>
      <c r="D82" s="57"/>
      <c r="E82" s="58"/>
      <c r="F82" s="62"/>
    </row>
    <row r="83" spans="1:6" ht="12.75">
      <c r="A83" s="60"/>
      <c r="B83" s="70"/>
      <c r="C83" s="63"/>
      <c r="D83" s="57"/>
      <c r="E83" s="58"/>
      <c r="F83" s="62"/>
    </row>
    <row r="84" spans="1:6" ht="12.75">
      <c r="A84" s="60"/>
      <c r="B84" s="70"/>
      <c r="C84" s="63"/>
      <c r="D84" s="57"/>
      <c r="E84" s="58"/>
      <c r="F84" s="62"/>
    </row>
    <row r="85" spans="1:6" ht="12.75">
      <c r="A85" s="60"/>
      <c r="B85" s="70"/>
      <c r="C85" s="63"/>
      <c r="D85" s="57"/>
      <c r="E85" s="58"/>
      <c r="F85" s="62"/>
    </row>
    <row r="86" spans="1:6" ht="12.75">
      <c r="A86" s="60"/>
      <c r="B86" s="70"/>
      <c r="C86" s="63"/>
      <c r="D86" s="57"/>
      <c r="E86" s="58"/>
      <c r="F86" s="62"/>
    </row>
    <row r="87" spans="1:6" ht="15.75">
      <c r="A87" s="71"/>
      <c r="B87" s="70"/>
      <c r="C87" s="72"/>
      <c r="D87" s="57"/>
      <c r="E87" s="58"/>
      <c r="F87" s="62"/>
    </row>
    <row r="88" spans="1:6" ht="15.75">
      <c r="A88" s="71"/>
      <c r="B88" s="70"/>
      <c r="C88" s="72"/>
      <c r="D88" s="57"/>
      <c r="E88" s="58"/>
      <c r="F88" s="62"/>
    </row>
    <row r="89" spans="1:6" ht="15.75">
      <c r="A89" s="71"/>
      <c r="B89" s="70"/>
      <c r="C89" s="72"/>
      <c r="D89" s="57"/>
      <c r="E89" s="58"/>
      <c r="F89" s="62"/>
    </row>
    <row r="90" spans="1:6" ht="12.75">
      <c r="A90" s="60"/>
      <c r="B90" s="70"/>
      <c r="C90" s="62"/>
      <c r="D90" s="57"/>
      <c r="E90" s="58"/>
      <c r="F90" s="62"/>
    </row>
    <row r="91" spans="1:6" ht="15.75" customHeight="1">
      <c r="A91" s="66"/>
      <c r="B91" s="67"/>
      <c r="C91" s="56"/>
      <c r="D91" s="67"/>
      <c r="E91" s="56"/>
      <c r="F91" s="69"/>
    </row>
    <row r="92" spans="1:6" ht="12.75">
      <c r="A92" s="73"/>
      <c r="B92" s="73"/>
      <c r="C92" s="73"/>
      <c r="D92" s="73"/>
      <c r="E92" s="73"/>
      <c r="F92" s="73"/>
    </row>
    <row r="93" spans="1:6" ht="15.75">
      <c r="A93" s="126"/>
      <c r="B93" s="126"/>
      <c r="C93" s="126"/>
      <c r="D93" s="126"/>
      <c r="E93" s="126"/>
      <c r="F93" s="126"/>
    </row>
    <row r="94" spans="1:6" ht="15.75">
      <c r="A94" s="71"/>
      <c r="B94" s="71"/>
      <c r="C94" s="71"/>
      <c r="D94" s="71"/>
      <c r="E94" s="71"/>
      <c r="F94" s="71"/>
    </row>
    <row r="95" spans="1:6" ht="12.75">
      <c r="A95" s="127"/>
      <c r="B95" s="127"/>
      <c r="C95" s="127"/>
      <c r="D95" s="127"/>
      <c r="E95" s="73"/>
      <c r="F95" s="73"/>
    </row>
    <row r="96" spans="1:6" ht="15.75">
      <c r="A96" s="74"/>
      <c r="B96" s="74"/>
      <c r="C96" s="74"/>
      <c r="D96" s="74"/>
      <c r="E96" s="75"/>
      <c r="F96" s="74"/>
    </row>
    <row r="97" spans="5:6" ht="12.75">
      <c r="E97" s="76"/>
      <c r="F97" s="77"/>
    </row>
  </sheetData>
  <sheetProtection/>
  <mergeCells count="7">
    <mergeCell ref="A1:F1"/>
    <mergeCell ref="A93:F93"/>
    <mergeCell ref="A95:D95"/>
    <mergeCell ref="A2:F2"/>
    <mergeCell ref="A48:F48"/>
    <mergeCell ref="A50:D50"/>
    <mergeCell ref="A3:F3"/>
  </mergeCells>
  <printOptions/>
  <pageMargins left="0.3937007874015748" right="0.1968503937007874" top="0.1968503937007874" bottom="0.1968503937007874" header="0.7480314960629921" footer="0.4330708661417323"/>
  <pageSetup horizontalDpi="600" verticalDpi="600" orientation="portrait" paperSize="9" scale="75" r:id="rId1"/>
  <rowBreaks count="1" manualBreakCount="1">
    <brk id="1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68.625" style="0" customWidth="1"/>
    <col min="2" max="2" width="11.75390625" style="0" customWidth="1"/>
    <col min="3" max="3" width="16.25390625" style="0" customWidth="1"/>
    <col min="4" max="4" width="11.125" style="0" customWidth="1"/>
    <col min="5" max="5" width="12.00390625" style="0" customWidth="1"/>
    <col min="6" max="6" width="16.375" style="0" customWidth="1"/>
  </cols>
  <sheetData>
    <row r="1" spans="1:6" ht="18.75">
      <c r="A1" s="125" t="s">
        <v>66</v>
      </c>
      <c r="B1" s="125"/>
      <c r="C1" s="125"/>
      <c r="D1" s="125"/>
      <c r="E1" s="125"/>
      <c r="F1" s="125"/>
    </row>
    <row r="2" spans="1:6" ht="23.25" customHeight="1">
      <c r="A2" s="128" t="s">
        <v>0</v>
      </c>
      <c r="B2" s="128"/>
      <c r="C2" s="128"/>
      <c r="D2" s="128"/>
      <c r="E2" s="128"/>
      <c r="F2" s="128"/>
    </row>
    <row r="3" spans="1:6" ht="34.5" customHeight="1" thickBot="1">
      <c r="A3" s="131" t="s">
        <v>39</v>
      </c>
      <c r="B3" s="131"/>
      <c r="C3" s="131"/>
      <c r="D3" s="131"/>
      <c r="E3" s="131"/>
      <c r="F3" s="131"/>
    </row>
    <row r="4" spans="1:6" ht="75">
      <c r="A4" s="78" t="s">
        <v>1</v>
      </c>
      <c r="B4" s="79" t="s">
        <v>2</v>
      </c>
      <c r="C4" s="79" t="s">
        <v>3</v>
      </c>
      <c r="D4" s="79" t="s">
        <v>4</v>
      </c>
      <c r="E4" s="79" t="s">
        <v>5</v>
      </c>
      <c r="F4" s="80" t="s">
        <v>6</v>
      </c>
    </row>
    <row r="5" spans="1:6" ht="12.75">
      <c r="A5" s="1">
        <v>1</v>
      </c>
      <c r="B5" s="2">
        <v>2</v>
      </c>
      <c r="C5" s="2">
        <v>3</v>
      </c>
      <c r="D5" s="2">
        <v>4</v>
      </c>
      <c r="E5" s="2">
        <v>5</v>
      </c>
      <c r="F5" s="3">
        <v>6</v>
      </c>
    </row>
    <row r="6" spans="1:6" ht="49.5" customHeight="1">
      <c r="A6" s="111" t="s">
        <v>48</v>
      </c>
      <c r="B6" s="100">
        <v>2271</v>
      </c>
      <c r="C6" s="101">
        <v>66769.2</v>
      </c>
      <c r="D6" s="102"/>
      <c r="E6" s="102"/>
      <c r="F6" s="112"/>
    </row>
    <row r="7" spans="1:6" ht="22.5" customHeight="1" thickBot="1">
      <c r="A7" s="124" t="s">
        <v>65</v>
      </c>
      <c r="B7" s="104">
        <v>2271</v>
      </c>
      <c r="C7" s="105">
        <v>35814.43</v>
      </c>
      <c r="D7" s="106"/>
      <c r="E7" s="107" t="s">
        <v>41</v>
      </c>
      <c r="F7" s="113"/>
    </row>
    <row r="8" spans="1:6" ht="19.5" customHeight="1" thickBot="1">
      <c r="A8" s="114" t="s">
        <v>25</v>
      </c>
      <c r="B8" s="108"/>
      <c r="C8" s="109">
        <f>SUM(C6:C7)</f>
        <v>102583.63</v>
      </c>
      <c r="D8" s="108"/>
      <c r="E8" s="109"/>
      <c r="F8" s="110"/>
    </row>
    <row r="9" spans="1:6" ht="41.25" customHeight="1" thickBot="1">
      <c r="A9" s="111" t="s">
        <v>55</v>
      </c>
      <c r="B9" s="103">
        <v>2273</v>
      </c>
      <c r="C9" s="103">
        <v>86673.56</v>
      </c>
      <c r="D9" s="103"/>
      <c r="E9" s="107"/>
      <c r="F9" s="115"/>
    </row>
    <row r="10" spans="1:6" ht="27.75" customHeight="1" thickBot="1">
      <c r="A10" s="33" t="s">
        <v>27</v>
      </c>
      <c r="B10" s="108"/>
      <c r="C10" s="109">
        <f>SUM(C9:C9)</f>
        <v>86673.56</v>
      </c>
      <c r="D10" s="108"/>
      <c r="E10" s="109"/>
      <c r="F10" s="110"/>
    </row>
    <row r="11" spans="1:6" ht="19.5" customHeight="1">
      <c r="A11" s="88"/>
      <c r="B11" s="88"/>
      <c r="C11" s="88"/>
      <c r="D11" s="88"/>
      <c r="E11" s="88"/>
      <c r="F11" s="88"/>
    </row>
    <row r="12" spans="1:6" ht="19.5" customHeight="1">
      <c r="A12" s="88"/>
      <c r="B12" s="88"/>
      <c r="C12" s="88"/>
      <c r="D12" s="88"/>
      <c r="E12" s="88"/>
      <c r="F12" s="88"/>
    </row>
    <row r="13" spans="1:6" ht="19.5" customHeight="1">
      <c r="A13" s="36"/>
      <c r="B13" s="37"/>
      <c r="C13" s="38"/>
      <c r="D13" s="94"/>
      <c r="E13" s="94"/>
      <c r="F13" s="40"/>
    </row>
    <row r="14" spans="1:6" ht="19.5" customHeight="1">
      <c r="A14" s="129" t="s">
        <v>32</v>
      </c>
      <c r="B14" s="129"/>
      <c r="C14" s="129"/>
      <c r="D14" s="129"/>
      <c r="E14" s="129"/>
      <c r="F14" s="129"/>
    </row>
    <row r="15" spans="1:6" ht="19.5" customHeight="1">
      <c r="A15" s="36"/>
      <c r="B15" s="36"/>
      <c r="C15" s="36"/>
      <c r="D15" s="36"/>
      <c r="E15" s="36"/>
      <c r="F15" s="36"/>
    </row>
    <row r="16" spans="1:6" ht="19.5" customHeight="1">
      <c r="A16" s="130"/>
      <c r="B16" s="130"/>
      <c r="C16" s="130"/>
      <c r="D16" s="130"/>
      <c r="E16" s="44"/>
      <c r="F16" s="44"/>
    </row>
    <row r="17" spans="1:6" ht="19.5" customHeight="1">
      <c r="A17" s="41" t="s">
        <v>33</v>
      </c>
      <c r="B17" s="41"/>
      <c r="C17" s="41"/>
      <c r="D17" s="41"/>
      <c r="E17" s="42"/>
      <c r="F17" s="42" t="s">
        <v>34</v>
      </c>
    </row>
    <row r="18" spans="1:7" ht="19.5" customHeight="1">
      <c r="A18" s="97" t="s">
        <v>44</v>
      </c>
      <c r="B18" s="44"/>
      <c r="C18" s="44"/>
      <c r="D18" s="44"/>
      <c r="E18" s="95" t="s">
        <v>35</v>
      </c>
      <c r="F18" s="96" t="s">
        <v>36</v>
      </c>
      <c r="G18" s="43"/>
    </row>
    <row r="19" spans="1:6" ht="19.5" customHeight="1">
      <c r="A19" s="44"/>
      <c r="B19" s="44"/>
      <c r="C19" s="44"/>
      <c r="D19" s="44"/>
      <c r="E19" s="44"/>
      <c r="F19" s="44"/>
    </row>
    <row r="20" spans="1:7" ht="19.5" customHeight="1">
      <c r="A20" s="41" t="s">
        <v>37</v>
      </c>
      <c r="B20" s="41"/>
      <c r="C20" s="44"/>
      <c r="D20" s="44"/>
      <c r="E20" s="45"/>
      <c r="F20" s="45" t="s">
        <v>38</v>
      </c>
      <c r="G20" s="46"/>
    </row>
    <row r="21" spans="1:7" ht="19.5" customHeight="1">
      <c r="A21" s="44"/>
      <c r="B21" s="44"/>
      <c r="C21" s="44"/>
      <c r="D21" s="44"/>
      <c r="E21" s="95" t="s">
        <v>35</v>
      </c>
      <c r="F21" s="96" t="s">
        <v>36</v>
      </c>
      <c r="G21" s="43"/>
    </row>
    <row r="22" spans="1:6" ht="12.75">
      <c r="A22" s="47"/>
      <c r="B22" s="48"/>
      <c r="C22" s="49"/>
      <c r="D22" s="39"/>
      <c r="E22" s="50"/>
      <c r="F22" s="51"/>
    </row>
    <row r="23" spans="1:6" ht="12.75">
      <c r="A23" s="52"/>
      <c r="B23" s="48"/>
      <c r="C23" s="53"/>
      <c r="D23" s="39"/>
      <c r="E23" s="50"/>
      <c r="F23" s="54"/>
    </row>
    <row r="24" spans="1:6" ht="12.75">
      <c r="A24" s="52"/>
      <c r="B24" s="48"/>
      <c r="C24" s="53"/>
      <c r="D24" s="39"/>
      <c r="E24" s="50"/>
      <c r="F24" s="54"/>
    </row>
    <row r="25" spans="1:6" ht="12.75">
      <c r="A25" s="52"/>
      <c r="B25" s="48"/>
      <c r="C25" s="53"/>
      <c r="D25" s="39"/>
      <c r="E25" s="50"/>
      <c r="F25" s="54"/>
    </row>
    <row r="26" spans="1:6" ht="12.75">
      <c r="A26" s="52"/>
      <c r="B26" s="48"/>
      <c r="C26" s="53"/>
      <c r="D26" s="39"/>
      <c r="E26" s="50"/>
      <c r="F26" s="54"/>
    </row>
    <row r="27" spans="1:6" ht="12.75">
      <c r="A27" s="52"/>
      <c r="B27" s="48"/>
      <c r="C27" s="53"/>
      <c r="D27" s="39"/>
      <c r="E27" s="50"/>
      <c r="F27" s="54"/>
    </row>
    <row r="28" spans="1:6" ht="12.75">
      <c r="A28" s="52"/>
      <c r="B28" s="48"/>
      <c r="C28" s="53"/>
      <c r="D28" s="39"/>
      <c r="E28" s="50"/>
      <c r="F28" s="54"/>
    </row>
    <row r="29" spans="1:6" ht="12.75">
      <c r="A29" s="52"/>
      <c r="B29" s="48"/>
      <c r="C29" s="53"/>
      <c r="D29" s="39"/>
      <c r="E29" s="50"/>
      <c r="F29" s="54"/>
    </row>
    <row r="30" spans="1:6" ht="12.75">
      <c r="A30" s="52"/>
      <c r="B30" s="48"/>
      <c r="C30" s="53"/>
      <c r="D30" s="39"/>
      <c r="E30" s="50"/>
      <c r="F30" s="54"/>
    </row>
    <row r="31" spans="1:6" ht="12.75">
      <c r="A31" s="52"/>
      <c r="B31" s="48"/>
      <c r="C31" s="53"/>
      <c r="D31" s="39"/>
      <c r="E31" s="50"/>
      <c r="F31" s="54"/>
    </row>
    <row r="32" spans="1:6" ht="12.75">
      <c r="A32" s="52"/>
      <c r="B32" s="48"/>
      <c r="C32" s="53"/>
      <c r="D32" s="39"/>
      <c r="E32" s="50"/>
      <c r="F32" s="54"/>
    </row>
    <row r="33" spans="1:6" ht="12.75">
      <c r="A33" s="52"/>
      <c r="B33" s="48"/>
      <c r="C33" s="53"/>
      <c r="D33" s="39"/>
      <c r="E33" s="50"/>
      <c r="F33" s="54"/>
    </row>
    <row r="34" spans="1:6" ht="15.75">
      <c r="A34" s="36"/>
      <c r="B34" s="55"/>
      <c r="C34" s="56"/>
      <c r="D34" s="57"/>
      <c r="E34" s="58"/>
      <c r="F34" s="59"/>
    </row>
    <row r="35" spans="1:6" ht="12.75">
      <c r="A35" s="60"/>
      <c r="B35" s="57"/>
      <c r="C35" s="61"/>
      <c r="D35" s="57"/>
      <c r="E35" s="58"/>
      <c r="F35" s="57"/>
    </row>
    <row r="36" spans="1:6" ht="12.75">
      <c r="A36" s="60"/>
      <c r="B36" s="62"/>
      <c r="C36" s="63"/>
      <c r="D36" s="57"/>
      <c r="E36" s="58"/>
      <c r="F36" s="62"/>
    </row>
    <row r="37" spans="1:6" ht="12.75">
      <c r="A37" s="60"/>
      <c r="B37" s="62"/>
      <c r="C37" s="63"/>
      <c r="D37" s="57"/>
      <c r="E37" s="58"/>
      <c r="F37" s="62"/>
    </row>
    <row r="38" spans="1:6" ht="12.75">
      <c r="A38" s="60"/>
      <c r="B38" s="62"/>
      <c r="C38" s="63"/>
      <c r="D38" s="57"/>
      <c r="E38" s="58"/>
      <c r="F38" s="62"/>
    </row>
    <row r="39" spans="1:6" ht="15.75">
      <c r="A39" s="60"/>
      <c r="B39" s="55"/>
      <c r="C39" s="63"/>
      <c r="D39" s="57"/>
      <c r="E39" s="58"/>
      <c r="F39" s="62"/>
    </row>
    <row r="40" spans="1:6" ht="12.75">
      <c r="A40" s="60"/>
      <c r="B40" s="57"/>
      <c r="C40" s="63"/>
      <c r="D40" s="57"/>
      <c r="E40" s="58"/>
      <c r="F40" s="62"/>
    </row>
    <row r="41" spans="1:6" ht="12.75">
      <c r="A41" s="60"/>
      <c r="B41" s="62"/>
      <c r="C41" s="63"/>
      <c r="D41" s="57"/>
      <c r="E41" s="58"/>
      <c r="F41" s="62"/>
    </row>
    <row r="42" spans="1:6" ht="12.75">
      <c r="A42" s="60"/>
      <c r="B42" s="62"/>
      <c r="C42" s="63"/>
      <c r="D42" s="57"/>
      <c r="E42" s="58"/>
      <c r="F42" s="62"/>
    </row>
    <row r="43" spans="1:6" ht="12.75">
      <c r="A43" s="60"/>
      <c r="B43" s="62"/>
      <c r="C43" s="63"/>
      <c r="D43" s="57"/>
      <c r="E43" s="58"/>
      <c r="F43" s="62"/>
    </row>
    <row r="44" spans="1:6" ht="15.75">
      <c r="A44" s="60"/>
      <c r="B44" s="55"/>
      <c r="C44" s="63"/>
      <c r="D44" s="57"/>
      <c r="E44" s="58"/>
      <c r="F44" s="62"/>
    </row>
    <row r="45" spans="1:6" ht="12.75">
      <c r="A45" s="60"/>
      <c r="B45" s="57"/>
      <c r="C45" s="63"/>
      <c r="D45" s="57"/>
      <c r="E45" s="58"/>
      <c r="F45" s="62"/>
    </row>
    <row r="46" spans="1:6" ht="12.75">
      <c r="A46" s="60"/>
      <c r="B46" s="57"/>
      <c r="C46" s="64"/>
      <c r="D46" s="57"/>
      <c r="E46" s="65"/>
      <c r="F46" s="62"/>
    </row>
    <row r="47" spans="1:6" ht="15.75">
      <c r="A47" s="66"/>
      <c r="B47" s="67"/>
      <c r="C47" s="68"/>
      <c r="D47" s="67"/>
      <c r="E47" s="56"/>
      <c r="F47" s="69"/>
    </row>
    <row r="48" spans="1:6" ht="12.75">
      <c r="A48" s="60"/>
      <c r="B48" s="70"/>
      <c r="C48" s="63"/>
      <c r="D48" s="57"/>
      <c r="E48" s="58"/>
      <c r="F48" s="62"/>
    </row>
    <row r="49" spans="1:6" ht="12.75">
      <c r="A49" s="60"/>
      <c r="B49" s="70"/>
      <c r="C49" s="63"/>
      <c r="D49" s="57"/>
      <c r="E49" s="58"/>
      <c r="F49" s="62"/>
    </row>
    <row r="50" spans="1:6" ht="12.75">
      <c r="A50" s="60"/>
      <c r="B50" s="70"/>
      <c r="C50" s="63"/>
      <c r="D50" s="57"/>
      <c r="E50" s="58"/>
      <c r="F50" s="62"/>
    </row>
    <row r="51" spans="1:6" ht="12.75">
      <c r="A51" s="60"/>
      <c r="B51" s="70"/>
      <c r="C51" s="63"/>
      <c r="D51" s="57"/>
      <c r="E51" s="58"/>
      <c r="F51" s="62"/>
    </row>
    <row r="52" spans="1:6" ht="12.75">
      <c r="A52" s="60"/>
      <c r="B52" s="70"/>
      <c r="C52" s="63"/>
      <c r="D52" s="57"/>
      <c r="E52" s="58"/>
      <c r="F52" s="62"/>
    </row>
    <row r="53" spans="1:6" ht="15.75">
      <c r="A53" s="71"/>
      <c r="B53" s="70"/>
      <c r="C53" s="72"/>
      <c r="D53" s="57"/>
      <c r="E53" s="58"/>
      <c r="F53" s="62"/>
    </row>
    <row r="54" spans="1:6" ht="15.75">
      <c r="A54" s="71"/>
      <c r="B54" s="70"/>
      <c r="C54" s="72"/>
      <c r="D54" s="57"/>
      <c r="E54" s="58"/>
      <c r="F54" s="62"/>
    </row>
    <row r="55" spans="1:6" ht="15.75">
      <c r="A55" s="71"/>
      <c r="B55" s="70"/>
      <c r="C55" s="72"/>
      <c r="D55" s="57"/>
      <c r="E55" s="58"/>
      <c r="F55" s="62"/>
    </row>
    <row r="56" spans="1:6" ht="12.75">
      <c r="A56" s="60"/>
      <c r="B56" s="70"/>
      <c r="C56" s="62"/>
      <c r="D56" s="57"/>
      <c r="E56" s="58"/>
      <c r="F56" s="62"/>
    </row>
    <row r="57" spans="1:6" ht="15.75" customHeight="1">
      <c r="A57" s="66"/>
      <c r="B57" s="67"/>
      <c r="C57" s="56"/>
      <c r="D57" s="67"/>
      <c r="E57" s="56"/>
      <c r="F57" s="69"/>
    </row>
    <row r="58" spans="1:6" ht="12.75">
      <c r="A58" s="73"/>
      <c r="B58" s="73"/>
      <c r="C58" s="73"/>
      <c r="D58" s="73"/>
      <c r="E58" s="73"/>
      <c r="F58" s="73"/>
    </row>
    <row r="59" spans="1:6" ht="15.75">
      <c r="A59" s="126"/>
      <c r="B59" s="126"/>
      <c r="C59" s="126"/>
      <c r="D59" s="126"/>
      <c r="E59" s="126"/>
      <c r="F59" s="126"/>
    </row>
    <row r="60" spans="1:6" ht="15.75">
      <c r="A60" s="71"/>
      <c r="B60" s="71"/>
      <c r="C60" s="71"/>
      <c r="D60" s="71"/>
      <c r="E60" s="71"/>
      <c r="F60" s="71"/>
    </row>
    <row r="61" spans="1:6" ht="12.75">
      <c r="A61" s="127"/>
      <c r="B61" s="127"/>
      <c r="C61" s="127"/>
      <c r="D61" s="127"/>
      <c r="E61" s="73"/>
      <c r="F61" s="73"/>
    </row>
    <row r="62" spans="1:6" ht="15.75">
      <c r="A62" s="74"/>
      <c r="B62" s="74"/>
      <c r="C62" s="74"/>
      <c r="D62" s="74"/>
      <c r="E62" s="75"/>
      <c r="F62" s="74"/>
    </row>
    <row r="63" spans="5:6" ht="12.75">
      <c r="E63" s="76"/>
      <c r="F63" s="77"/>
    </row>
  </sheetData>
  <sheetProtection/>
  <mergeCells count="7">
    <mergeCell ref="A61:D61"/>
    <mergeCell ref="A1:F1"/>
    <mergeCell ref="A2:F2"/>
    <mergeCell ref="A3:F3"/>
    <mergeCell ref="A14:F14"/>
    <mergeCell ref="A16:D16"/>
    <mergeCell ref="A59:F5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Golosiiv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Рижкова</dc:creator>
  <cp:keywords/>
  <dc:description/>
  <cp:lastModifiedBy>eVOC</cp:lastModifiedBy>
  <cp:lastPrinted>2015-06-04T13:37:54Z</cp:lastPrinted>
  <dcterms:created xsi:type="dcterms:W3CDTF">2015-06-03T10:03:59Z</dcterms:created>
  <dcterms:modified xsi:type="dcterms:W3CDTF">2015-06-05T07:11:20Z</dcterms:modified>
  <cp:category/>
  <cp:version/>
  <cp:contentType/>
  <cp:contentStatus/>
</cp:coreProperties>
</file>