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<sst xmlns="http://schemas.openxmlformats.org/spreadsheetml/2006/main" count="54" uniqueCount="33">
  <si>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</si>
  <si>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</si>
  <si>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</si>
  <si>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</si>
  <si>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</si>
  <si>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</si>
  <si>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</si>
  <si>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</si>
  <si>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</si>
  <si>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</si>
  <si>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</si>
  <si>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</si>
  <si>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</si>
  <si>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</si>
  <si>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</si>
  <si>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</si>
  <si>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</si>
  <si>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</si>
  <si>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</si>
  <si>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</si>
  <si>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</si>
  <si>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</si>
  <si>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</si>
  <si>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</si>
  <si>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</si>
  <si>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</si>
  <si>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</si>
  <si>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</si>
  <si>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</si>
  <si>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</si>
  <si>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16.11.15</t>
  </si>
  <si>
    <t>Виконано станом на 16.11.2015</t>
  </si>
  <si>
    <t>Виконано станом на 
16.11.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</si>
</sst>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5" zoomScaleNormal="100" zoomScaleSheetLayoutView="100" workbookViewId="0">
      <selection activeCell="H30" sqref="H30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34051.800000000003</v>
      </c>
      <c r="D11" s="16">
        <v>27225.3</v>
      </c>
      <c r="E11" s="21">
        <f>D11/C11*100</f>
        <v>79.952601624583721</v>
      </c>
    </row>
    <row r="12" spans="1:5" ht="19.5" customHeight="1" x14ac:dyDescent="0.2">
      <c r="A12" s="17" t="s">
        <v>15</v>
      </c>
      <c r="B12" s="23" t="s">
        <v>23</v>
      </c>
      <c r="C12" s="27">
        <v>397252.03</v>
      </c>
      <c r="D12" s="16">
        <v>315671.59999999998</v>
      </c>
      <c r="E12" s="21">
        <f t="shared" ref="E12:E19" si="0">D12/C12*100</f>
        <v>79.463810417784387</v>
      </c>
    </row>
    <row r="13" spans="1:5" ht="18.75" customHeight="1" x14ac:dyDescent="0.2">
      <c r="A13" s="17" t="s">
        <v>16</v>
      </c>
      <c r="B13" s="23" t="s">
        <v>24</v>
      </c>
      <c r="C13" s="16">
        <v>111599.1</v>
      </c>
      <c r="D13" s="16">
        <v>91932.3</v>
      </c>
      <c r="E13" s="21">
        <f t="shared" si="0"/>
        <v>82.377277236106735</v>
      </c>
    </row>
    <row r="14" spans="1:5" ht="33.75" customHeight="1" x14ac:dyDescent="0.2">
      <c r="A14" s="18" t="s">
        <v>17</v>
      </c>
      <c r="B14" s="23" t="s">
        <v>25</v>
      </c>
      <c r="C14" s="16">
        <v>18862.8</v>
      </c>
      <c r="D14" s="16">
        <v>14623.2</v>
      </c>
      <c r="E14" s="21">
        <f t="shared" si="0"/>
        <v>77.524015522615954</v>
      </c>
    </row>
    <row r="15" spans="1:5" ht="19.5" customHeight="1" x14ac:dyDescent="0.2">
      <c r="A15" s="17" t="s">
        <v>18</v>
      </c>
      <c r="B15" s="15">
        <v>100000</v>
      </c>
      <c r="C15" s="16">
        <v>14539.3</v>
      </c>
      <c r="D15" s="16">
        <v>11057.5</v>
      </c>
      <c r="E15" s="21">
        <f t="shared" si="0"/>
        <v>76.052492210766687</v>
      </c>
    </row>
    <row r="16" spans="1:5" ht="18.75" customHeight="1" x14ac:dyDescent="0.2">
      <c r="A16" s="17" t="s">
        <v>19</v>
      </c>
      <c r="B16" s="15">
        <v>110000</v>
      </c>
      <c r="C16" s="27">
        <v>23448.51</v>
      </c>
      <c r="D16" s="16">
        <v>18701.3</v>
      </c>
      <c r="E16" s="21">
        <f t="shared" si="0"/>
        <v>79.754747743033576</v>
      </c>
    </row>
    <row r="17" spans="1:5" ht="18.75" customHeight="1" x14ac:dyDescent="0.2">
      <c r="A17" s="17" t="s">
        <v>20</v>
      </c>
      <c r="B17" s="15">
        <v>130000</v>
      </c>
      <c r="C17" s="27">
        <v>4919.62</v>
      </c>
      <c r="D17" s="16">
        <v>4053.2</v>
      </c>
      <c r="E17" s="21">
        <f t="shared" si="0"/>
        <v>82.388477158804946</v>
      </c>
    </row>
    <row r="18" spans="1:5" ht="32.25" customHeight="1" x14ac:dyDescent="0.2">
      <c r="A18" s="18" t="s">
        <v>21</v>
      </c>
      <c r="B18" s="15">
        <v>250000</v>
      </c>
      <c r="C18" s="16">
        <v>94.8</v>
      </c>
      <c r="D18" s="16">
        <v>51.3</v>
      </c>
      <c r="E18" s="21">
        <f t="shared" si="0"/>
        <v>54.11392405063291</v>
      </c>
    </row>
    <row r="19" spans="1:5" ht="21.75" customHeight="1" x14ac:dyDescent="0.2">
      <c r="A19" s="19" t="s">
        <v>13</v>
      </c>
      <c r="B19" s="20"/>
      <c r="C19" s="26">
        <f>C11+C12+C13+C14+C15+C16+C17+C18</f>
        <v>604767.9600000002</v>
      </c>
      <c r="D19" s="29">
        <f>D11+D12+D13+D14+D15+D16+D17+D18</f>
        <v>483315.69999999995</v>
      </c>
      <c r="E19" s="22">
        <f t="shared" si="0"/>
        <v>79.917543912213844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2072.6</v>
      </c>
      <c r="D27" s="16">
        <v>1416</v>
      </c>
      <c r="E27" s="21">
        <f>D27/C27*100</f>
        <v>68.319984560455467</v>
      </c>
    </row>
    <row r="28" spans="1:5" ht="19.5" customHeight="1" x14ac:dyDescent="0.2">
      <c r="A28" s="17" t="s">
        <v>15</v>
      </c>
      <c r="B28" s="23" t="s">
        <v>23</v>
      </c>
      <c r="C28" s="16">
        <v>19449.3</v>
      </c>
      <c r="D28" s="16">
        <v>12785.7</v>
      </c>
      <c r="E28" s="21">
        <f t="shared" ref="E28:E36" si="1">D28/C28*100</f>
        <v>65.738612700714171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2318.1</v>
      </c>
      <c r="E29" s="21">
        <f t="shared" si="1"/>
        <v>78.253384194713561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463</v>
      </c>
      <c r="E30" s="21">
        <f t="shared" si="1"/>
        <v>84.181818181818187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20446.099999999999</v>
      </c>
      <c r="E31" s="21">
        <f t="shared" si="1"/>
        <v>67.35215358824864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93.203158344003413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2810.7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5479</v>
      </c>
      <c r="D34" s="16">
        <v>22.5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1841</v>
      </c>
      <c r="E35" s="21">
        <f t="shared" si="1"/>
        <v>88.073482275271488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67096.709999999992</v>
      </c>
      <c r="D36" s="29">
        <f t="shared" ref="D36" si="2">D27+D28+D29+D30+D31+D32+D33+D34+D35</f>
        <v>42976.599999999991</v>
      </c>
      <c r="E36" s="22">
        <f t="shared" si="1"/>
        <v>64.051724741794331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2015-11-16T09:34:45Z</dcterms:modified>
  <cp:category/>
</cp:coreProperties>
</file>